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KÖZÖS HIVATAL 2021\Honlapra\"/>
    </mc:Choice>
  </mc:AlternateContent>
  <xr:revisionPtr revIDLastSave="0" documentId="13_ncr:1_{8F73339B-E1FF-4CC3-B8B6-2E5E8F22ABE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egbízási és vállalkozási szerz" sheetId="1" r:id="rId1"/>
    <sheet name="Bérleti szerződések" sheetId="2" r:id="rId2"/>
    <sheet name="Adásvételi szerződések" sheetId="3" r:id="rId3"/>
    <sheet name="Közös Hivatal szerződések" sheetId="4" r:id="rId4"/>
  </sheets>
  <definedNames>
    <definedName name="_xlnm._FilterDatabase" localSheetId="0" hidden="1">'Megbízási és vállalkozási szerz'!$A$1:$L$1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H42" i="1" l="1"/>
  <c r="H40" i="1"/>
</calcChain>
</file>

<file path=xl/sharedStrings.xml><?xml version="1.0" encoding="utf-8"?>
<sst xmlns="http://schemas.openxmlformats.org/spreadsheetml/2006/main" count="530" uniqueCount="228">
  <si>
    <t>Megbízó</t>
  </si>
  <si>
    <t>Szerződés tárgya</t>
  </si>
  <si>
    <t>Szerződő partner</t>
  </si>
  <si>
    <t>Szerződés időtartama</t>
  </si>
  <si>
    <t>Szerződés kelte</t>
  </si>
  <si>
    <t>Nettó összeg</t>
  </si>
  <si>
    <t>Bruttó összeg</t>
  </si>
  <si>
    <t>Megjegyzés</t>
  </si>
  <si>
    <t>E2 Hungary Zrt</t>
  </si>
  <si>
    <t>Tinnye Község Önkormányzata</t>
  </si>
  <si>
    <t>Földgáz Adásvételi szerződés</t>
  </si>
  <si>
    <t>Elmű Hálózati Kft</t>
  </si>
  <si>
    <t>Hálózathasználati szerződés ( Bajcsy-Zs.u.8/1)</t>
  </si>
  <si>
    <t>Hálózathasználati szerződés ( Bajcsy-Zs.u.8/2)</t>
  </si>
  <si>
    <t>Közép-magyarországi ASZC dr. Szepesi László Mezőgazdasági Technikum, Szakképző Iskola és Kollégium</t>
  </si>
  <si>
    <t>Együttműködési megállapodás az iskolai közösségi szolgálat közös lebonyolításáról</t>
  </si>
  <si>
    <t>folyamatos</t>
  </si>
  <si>
    <t>Pitbull Gép Kft.</t>
  </si>
  <si>
    <t>Tinnye Mediterrán völgy Boróka és Borostyán utcákban az utak javítása, vízelvezető árkok tisztítása és javítása</t>
  </si>
  <si>
    <t>Tinnye Mediterrán völgy megközelítésére szolgáló Erdő dűlő út javítása</t>
  </si>
  <si>
    <t>Tinnye, Király völgy utcáinak (Báthory Fejedelem 492 m2) javítása,murvával való feltöltése</t>
  </si>
  <si>
    <t>Ódor Zoltán e.v.</t>
  </si>
  <si>
    <t>Tinnye, Király völgy utcáinak (Erzsébet Királyné, Géza Fejedelem: 492 m2) javítása,murvával való feltöltése, hengerelése</t>
  </si>
  <si>
    <t>Tinnye, Király völgy útalap készítése, tereprendezés, árokkészítés; Ady E. u. tereprendezés, vízelfolyás helyreállítása</t>
  </si>
  <si>
    <t>Tinnye, Harmat u. tereprendezés (gallyazás, tisztítás,elszállítás), martaszfalttal való feltöltése</t>
  </si>
  <si>
    <t>Tinnye, Makkfa liget u. hídalap készítés, elhelyezés, murva odaszállítás, hídtartó szerkezet összeállítása, tereprendezés</t>
  </si>
  <si>
    <t>Tinnye, Bajcsy-Zs. U. 6. orvosi rendelő átépítéséből származó törmelék elszállítása; Rákóczi u. 47. útépítésből származó föld, egyéb szilárd anyagok elszállítása, tereprendezés, depózás, földdel fedés</t>
  </si>
  <si>
    <t>Szabó és Társa Ügyvédi Iroda</t>
  </si>
  <si>
    <t>megbízási szerződés módosítás/jogi képviselet</t>
  </si>
  <si>
    <t>K+Á Építő Kft.</t>
  </si>
  <si>
    <t>2020.dec.</t>
  </si>
  <si>
    <t>Tinnye Község ebrendészeti feladatainak ellátása</t>
  </si>
  <si>
    <t>Tinnye, Boróka u. úttest profilozása, murvázása, úthengerezése</t>
  </si>
  <si>
    <t>Tinnye, Damjanich u. úttest profilozása, murvázása, úthengerezése</t>
  </si>
  <si>
    <t>Szald-Ing Kft.</t>
  </si>
  <si>
    <t>Tinnye Község kijelölt útjain hóeltakarítás, síkosság-mentesítés alkalmi jelleggel</t>
  </si>
  <si>
    <t>Payer Ádám e.v.</t>
  </si>
  <si>
    <t>megbízási szerződés ingatlanközvetítésre és bérbeadásra</t>
  </si>
  <si>
    <t>Tinnye, Király völgy Bethlen Gábor u. úttest készítése, profilozása, murvázása, úthengerezése; úttükör készítés, fakivágás</t>
  </si>
  <si>
    <t>egyszeri</t>
  </si>
  <si>
    <t>Vodafone Magyarország Zrt.</t>
  </si>
  <si>
    <t>vezetékes telefon és internet előfizetés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</si>
  <si>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</si>
  <si>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</si>
  <si>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</si>
  <si>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</si>
  <si>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</si>
  <si>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</si>
  <si>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</si>
  <si>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</si>
  <si>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</si>
  <si>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</si>
  <si>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</si>
  <si>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</si>
  <si>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</si>
  <si>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</si>
  <si>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</si>
  <si>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</si>
  <si>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</si>
  <si>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</si>
  <si>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</si>
  <si>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</si>
  <si>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</si>
  <si>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</si>
  <si>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</si>
  <si>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</si>
  <si>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</si>
  <si>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</si>
  <si>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</si>
  <si>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</si>
  <si>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</si>
  <si>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</si>
  <si>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Sorsz.</t>
  </si>
  <si>
    <t>Mediodom Kft.</t>
  </si>
  <si>
    <t>MFP-ÖTIK/2021-2. pályázati anyagainak építészeti munkarészei</t>
  </si>
  <si>
    <t>Geochip Mérnöki Iroda Kft.</t>
  </si>
  <si>
    <t>Vállalkozói szerződés: Tinnye, Jászfalusi út 569/1. , Táncsics u. 1., Rákóczi-Táncsics u., Bethlen G. u. 1421. hrsz. bemérése, kitűzése</t>
  </si>
  <si>
    <t>Medicina az Életért Kft.</t>
  </si>
  <si>
    <t>Megállapodás iskolaorvosi feladatok ellátására</t>
  </si>
  <si>
    <t>Gyarmati Sándorné</t>
  </si>
  <si>
    <t>Könyvtárosi asszisztensi munka ellátása</t>
  </si>
  <si>
    <t>Kovács Sándorné</t>
  </si>
  <si>
    <t>Műszaki tanácsadói megbízatás</t>
  </si>
  <si>
    <t>Tinnye, 286., 161., 064. hrsz patakmeder tisztítás</t>
  </si>
  <si>
    <t>Elmű-Émász Energiakereskedő Kft.</t>
  </si>
  <si>
    <t>Geoszolg Kft.</t>
  </si>
  <si>
    <t>befogadó nyilatkozat új bekapcsolás/felhasználó változás miatt</t>
  </si>
  <si>
    <t>Tinnye, Károly Róbert és Könyves Kálmán utcák útburkolatfelújítási munkái</t>
  </si>
  <si>
    <t>Tinnye, zöldterület karbantartása: Kossuth Lajos u., Bajcsy-Zs. U., Pohl udvar, Szellő u.</t>
  </si>
  <si>
    <t>Patai Roland, Payer Gabriella</t>
  </si>
  <si>
    <t>Sorszám</t>
  </si>
  <si>
    <t>Mikus Ferenc</t>
  </si>
  <si>
    <t xml:space="preserve">Lakásbérlet Bajcsy-Zs u.9 szolgálati lakás </t>
  </si>
  <si>
    <t>határozatlan</t>
  </si>
  <si>
    <t>Corvinus Tools Kft</t>
  </si>
  <si>
    <t>Üzlet helyiség bérlet Bajcsy-Zs.u.1</t>
  </si>
  <si>
    <t>Fábián Katalin</t>
  </si>
  <si>
    <t>Haszonbérleti szerződés 420/19 hrsz</t>
  </si>
  <si>
    <t>határozott</t>
  </si>
  <si>
    <t>IKO Műsorgyártó Magyarország Kft</t>
  </si>
  <si>
    <t>Bérleti szerződés 063/1 hrsz</t>
  </si>
  <si>
    <t>Lakásbérleti szerződés 569/1 Jászfalusi u.5</t>
  </si>
  <si>
    <t>Digi Távközlési és Szolgáltató Kft</t>
  </si>
  <si>
    <t>Bérleti Sszerződés 033/5 hrsz (távközlési állomás)</t>
  </si>
  <si>
    <t>Budapest vidéki Postaigazgatóság</t>
  </si>
  <si>
    <t>Megállapodás (Posta helyiségbérlet)</t>
  </si>
  <si>
    <t>Magyar Posta RT</t>
  </si>
  <si>
    <t>Megállapodás (Posta helyiségbérlet)/módosítása</t>
  </si>
  <si>
    <t>Megállapodás (Posta helyiségbérlet)/módosítása/2</t>
  </si>
  <si>
    <t>Geréb Tünde</t>
  </si>
  <si>
    <t>Lakásbérleti szerződés 569/1 Jászfalusi u.5(szolgálati lakás)</t>
  </si>
  <si>
    <t>Házad Lesz Kft</t>
  </si>
  <si>
    <t>Bérleti szerződés üzlet helyiség 582/10 hrsz Bajcsy-Zs u.8</t>
  </si>
  <si>
    <t>Nagy László E.v</t>
  </si>
  <si>
    <t>Dr Molnár Ede dr.Terranován Szilvia</t>
  </si>
  <si>
    <t>Tartós használati megállapodás 371 hrsz (megszüntetés)</t>
  </si>
  <si>
    <t>Shterra Otthonteremtő Kft</t>
  </si>
  <si>
    <t>Bérleti szerződés 582/11 Bajcsy-Zs u. 8 raktárhelyiség</t>
  </si>
  <si>
    <t>Kiss Ferencné és lakó társai</t>
  </si>
  <si>
    <t>Bérleti szerződés 353 hrsz Bajcsy-Zs u.27</t>
  </si>
  <si>
    <t>Tóth Tibor</t>
  </si>
  <si>
    <t>Szatmári Szimonetta, Spaits Violetta, Spaits Zoltán</t>
  </si>
  <si>
    <t>Tinnye, 1525/17. hrsz beépítetlen terület</t>
  </si>
  <si>
    <t>Milák András, Bujtás Merdzsán</t>
  </si>
  <si>
    <t xml:space="preserve">Tinnye, 1. és 2. hrsz., Táncsics M. u.1- 2.  </t>
  </si>
  <si>
    <t>Tinnye, 1607. hrsz. Zsigmond király u. 24.</t>
  </si>
  <si>
    <t>Szabó Miklós</t>
  </si>
  <si>
    <t>Tinnye, 1660. hrsz. Csaba u. 6.</t>
  </si>
  <si>
    <t>Munkácsi Béla, Munkácsiné Matolcsi Krisztina, Szuperák György, Szuperákné Józsa Zsuzsanna</t>
  </si>
  <si>
    <t>Tinnye, 1580. hrsz. Zsigmond király u. 11.</t>
  </si>
  <si>
    <t>Csereklyei Gáspár, Csereklyei-Jármai Nóra Karolina</t>
  </si>
  <si>
    <t>Tinnye, 1612. hrsz. Csaba u. 1.</t>
  </si>
  <si>
    <t>Meczker Katalin</t>
  </si>
  <si>
    <t>Tinnye, 1432. hrsz. Erzsébet királyné u. 4.</t>
  </si>
  <si>
    <t>Tinnye, 1421. hrsz. Bethlen G. u. 10.</t>
  </si>
  <si>
    <t>Sass Endre</t>
  </si>
  <si>
    <t>Tinnye, 1512/2. hrsz. László király u. 2.</t>
  </si>
  <si>
    <t>Malmos Katalin, Szatmári Szimonetta</t>
  </si>
  <si>
    <t>Tinnye, 1423. hrsz. Bethlen G. u. 6.</t>
  </si>
  <si>
    <t>Sándor János</t>
  </si>
  <si>
    <t>Tinnye, 1599. hrsz. Zsigmond király u. 10.</t>
  </si>
  <si>
    <t xml:space="preserve">Hatályos dátumtól     </t>
  </si>
  <si>
    <t>Hatályos dátumig</t>
  </si>
  <si>
    <t>Halász Gertrud</t>
  </si>
  <si>
    <t>Hatályos dátumtól</t>
  </si>
  <si>
    <t>Nemoda Kelemen, Nemoda Zsuzsanna</t>
  </si>
  <si>
    <t>Tinnye, 1453. hrsz. Beépítetlen terület</t>
  </si>
  <si>
    <t>Lippai Zoltán Gábor</t>
  </si>
  <si>
    <t>Trinfa Péter, Hirbik Anita</t>
  </si>
  <si>
    <t>Tinnye, 1520. hrsz. Kivett beépítetlen terülte</t>
  </si>
  <si>
    <t>Papp Norbert, Schuck Anita</t>
  </si>
  <si>
    <t>Tinnye, 1525/6. hrsz. Kivett beépítetlen terület</t>
  </si>
  <si>
    <t>Tinnye, 1495. hrsz. Beépítetlen terület</t>
  </si>
  <si>
    <t>Estland Kft.</t>
  </si>
  <si>
    <t>Tinnye, 1895. hrsz. Beépítetlen terület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</si>
  <si>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</si>
  <si>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</si>
  <si>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</si>
  <si>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</si>
  <si>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</si>
  <si>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</si>
  <si>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</si>
  <si>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</si>
  <si>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</si>
  <si>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Tervezési szerződés MFP-BJA/2019, MFP-OUF/2019. és MFP-HPH/2019. pályázatok vonatkozásában</t>
  </si>
  <si>
    <t>Zupánné Molnár Andrea</t>
  </si>
  <si>
    <t>Tervezési szerződés MFP-BJA/2020. pályázat vonatkozásában</t>
  </si>
  <si>
    <t>Szállítási szerződés MFP-BJA/2019. pályázat vonatkozásában</t>
  </si>
  <si>
    <t>Vállakozási szerződés MFP-BJA/2019. pályázat vonatkozásában</t>
  </si>
  <si>
    <t>Szállítási szerződés MFP-BJA/2020. pályázat vonatkozásában</t>
  </si>
  <si>
    <t>Vállakozási szerződés MFP-BJA/2020. pályázat vonatkozásában</t>
  </si>
  <si>
    <t>MeViTo Kft.</t>
  </si>
  <si>
    <t>Megbízási szerződés EBR 442 685. pályázat vonatkozásában</t>
  </si>
  <si>
    <t>Vállakozási szerződés EBR 442 685. pályázat vonatkozásában</t>
  </si>
  <si>
    <t>D anD Ker. és Szolg. Kft.</t>
  </si>
  <si>
    <t>Szállítási szerződés MFP-AEE/2020.pályázat vonatkozásában</t>
  </si>
  <si>
    <t>Vállalkozási szerződés módosítása EBR 442 685. pályázat vonatkozásában</t>
  </si>
  <si>
    <t>40.</t>
  </si>
  <si>
    <t>41.</t>
  </si>
  <si>
    <t>42.</t>
  </si>
  <si>
    <t>43.</t>
  </si>
  <si>
    <t>Vállalkozási szerződés pótmunkára EBR 442 685. pályázat vonatkozásában</t>
  </si>
  <si>
    <t>Metzler Tamás e.v.</t>
  </si>
  <si>
    <t>Megbízási szerződés EBR 489 059. pályázat vonatkozásában</t>
  </si>
  <si>
    <t>Vállalkozási szerződés Tinnye, 1599. hrsz. Kitűzése</t>
  </si>
  <si>
    <t>Megbízási szerződés KON-091 frsz. Kötelező biztosítása</t>
  </si>
  <si>
    <t>TSZC Balassa Bálint Gazdasági Szakgimnáziuma és Szakközépiskolája</t>
  </si>
  <si>
    <t>Közös Hivatal</t>
  </si>
  <si>
    <t>Együttműködési megállapodás nyári diákmunkára</t>
  </si>
  <si>
    <t>2019. dec.</t>
  </si>
  <si>
    <t>SZKKI Data Kft.</t>
  </si>
  <si>
    <t>Megbízási szerződés számviteli tanácsadás 2019. december hó</t>
  </si>
  <si>
    <t>Sófalvi Ágnes</t>
  </si>
  <si>
    <t>Megbízási szerződés számviteli tanácsadás 2020. január-március hó</t>
  </si>
  <si>
    <t>Megbízási szerződés számviteli tanácsadás 2020. április hótól kezdődően</t>
  </si>
  <si>
    <t>dr. Tóth-Horváth Brigitta</t>
  </si>
  <si>
    <t>Megbízási szerződés adóigazgatási feladatok szakértői véleményezésére, tanácsadásra</t>
  </si>
  <si>
    <t>teljesítéskor megszűnik</t>
  </si>
  <si>
    <t>Vezse Róbert e.v.</t>
  </si>
  <si>
    <t>Megbízási szerződés címkezeléssel összefüggő feladatok ellátására Tinnye vonatkozásában</t>
  </si>
  <si>
    <t>Rózsa Gyöngyvér e.v.</t>
  </si>
  <si>
    <t>Megbízási szerződéás műszaki feladatok ellátására</t>
  </si>
  <si>
    <t>Janky Krisztina</t>
  </si>
  <si>
    <t>Megbízási szerződés leltári feladatok ellátására</t>
  </si>
  <si>
    <t>Lovászi-Tóth Ügyvédi Iroda</t>
  </si>
  <si>
    <t>Megbízási szerződés folyamatos jogi képviseletre</t>
  </si>
  <si>
    <t>Megbízási szerződés számviteli tanácsadás 2020. 07-12. hóra Pilisjászfalu vonatkozásában</t>
  </si>
  <si>
    <t>szerződés közös megegyezéssel megszűnt, kelt: 2020.12.17.</t>
  </si>
  <si>
    <t>Kletner Nikolett</t>
  </si>
  <si>
    <t>Tanulmányi szerződés pénzügy-számviteli ügyintéző képzésre</t>
  </si>
  <si>
    <t>Tóth Ágnes</t>
  </si>
  <si>
    <t>Megbízási szerződés személyügyi feladatok szakértői véleményezésére, tanácsadásra</t>
  </si>
  <si>
    <t>ABACUS Kft.</t>
  </si>
  <si>
    <t>Átalánydíjas szerződés WinSzoc szoftver szoftverkövetési szolgáltatásra</t>
  </si>
  <si>
    <t>Szoftver felhasználói szerződés WinSzoc szoftver használati joga</t>
  </si>
  <si>
    <t>2021. jan</t>
  </si>
  <si>
    <t>Egyen-Súlyzó Kft.</t>
  </si>
  <si>
    <t>Megbízási szerződés belső ellenőri feladatok ellátására</t>
  </si>
  <si>
    <t>Megbízási szerződés számviteli tanácsadás 2021. január hótól kezdődően Tinnye, Pilisjászfalu és intézményei, KÖH vonatkozásában</t>
  </si>
  <si>
    <t>szerződés közös megegyezéssel megszűnt, kelt: 2021.05.31.</t>
  </si>
  <si>
    <t>Központi Statisztikai Hivatal</t>
  </si>
  <si>
    <t>Nemzeti Művelődési Intézet Nonprofit Közhasznú Kft.</t>
  </si>
  <si>
    <t>Együttműködési megállapodás népszámlálás díjazásához szükséges pénzügyi fedezetről</t>
  </si>
  <si>
    <t>Együttműködési megállapodás közművelődési munkatárs alkalmazására</t>
  </si>
  <si>
    <t>Megbízási szerződés folyamatos jogi képviseletre, Közbeszerzési Hatósági eljárásban képviselet</t>
  </si>
  <si>
    <t>Megbízási szerződés Tinnye Önkormányzat adóügyi és adóigazgatási feladatainak ellátása</t>
  </si>
  <si>
    <t xml:space="preserve">Mentor Biztosítási Alkusz Kft./Aegon Biztosító Zrt. </t>
  </si>
  <si>
    <t>2019.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</si>
</sst>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yyyy\.mm\.dd;@"/>
    <numFmt numFmtId="165" formatCode="_-* #,##0\ _F_t_-;\-* #,##0\ _F_t_-;_-* &quot;-&quot;??\ _F_t_-;_-@_-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0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165" fontId="0" fillId="0" borderId="0" xfId="2" applyNumberFormat="1" applyFont="1"/>
    <xf numFmtId="165" fontId="0" fillId="0" borderId="0" xfId="2" applyNumberFormat="1" applyFont="1" applyFill="1"/>
    <xf numFmtId="165" fontId="0" fillId="0" borderId="0" xfId="2" applyNumberFormat="1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2" borderId="2" xfId="1" applyBorder="1" applyAlignment="1">
      <alignment horizontal="center" wrapText="1"/>
    </xf>
    <xf numFmtId="0" fontId="1" fillId="2" borderId="2" xfId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14" fontId="0" fillId="0" borderId="2" xfId="0" applyNumberFormat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2" xfId="0" applyBorder="1" applyAlignment="1">
      <alignment horizontal="right"/>
    </xf>
    <xf numFmtId="0" fontId="3" fillId="0" borderId="2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right" wrapText="1"/>
    </xf>
    <xf numFmtId="165" fontId="3" fillId="0" borderId="2" xfId="2" applyNumberFormat="1" applyFont="1" applyFill="1" applyBorder="1" applyAlignment="1">
      <alignment horizontal="left"/>
    </xf>
    <xf numFmtId="0" fontId="3" fillId="0" borderId="2" xfId="1" applyFont="1" applyFill="1" applyBorder="1" applyAlignment="1">
      <alignment horizontal="left" wrapText="1"/>
    </xf>
    <xf numFmtId="165" fontId="0" fillId="0" borderId="2" xfId="2" applyNumberFormat="1" applyFont="1" applyBorder="1"/>
    <xf numFmtId="1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5" fontId="0" fillId="0" borderId="2" xfId="2" applyNumberFormat="1" applyFont="1" applyFill="1" applyBorder="1"/>
    <xf numFmtId="14" fontId="0" fillId="0" borderId="2" xfId="0" applyNumberFormat="1" applyFill="1" applyBorder="1" applyAlignment="1">
      <alignment wrapText="1"/>
    </xf>
    <xf numFmtId="164" fontId="0" fillId="0" borderId="2" xfId="0" applyNumberFormat="1" applyFill="1" applyBorder="1" applyAlignment="1">
      <alignment horizontal="right"/>
    </xf>
    <xf numFmtId="14" fontId="0" fillId="0" borderId="2" xfId="0" applyNumberFormat="1" applyFill="1" applyBorder="1" applyAlignment="1">
      <alignment horizontal="right"/>
    </xf>
  </cellXfs>
  <cellStyles count="3">
    <cellStyle name="Bevitel" xfId="1" builtinId="20"/>
    <cellStyle name="Ezres" xfId="2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zoomScale="80" zoomScaleNormal="80" workbookViewId="0">
      <pane ySplit="1" topLeftCell="A26" activePane="bottomLeft" state="frozen"/>
      <selection pane="bottomLeft" activeCell="A45" sqref="A45"/>
    </sheetView>
  </sheetViews>
  <sheetFormatPr defaultRowHeight="15" x14ac:dyDescent="0.25"/>
  <cols>
    <col min="1" max="1" width="6.5703125" style="8" customWidth="1"/>
    <col min="2" max="2" width="39.140625" customWidth="1"/>
    <col min="3" max="3" width="32.42578125" customWidth="1"/>
    <col min="4" max="4" width="11.28515625" customWidth="1"/>
    <col min="5" max="5" width="50.85546875" bestFit="1" customWidth="1"/>
    <col min="6" max="6" width="15" style="2" customWidth="1"/>
    <col min="7" max="8" width="22.7109375" style="9" customWidth="1"/>
    <col min="9" max="9" width="22.7109375" customWidth="1"/>
    <col min="10" max="10" width="12.7109375" customWidth="1"/>
    <col min="11" max="11" width="15.140625" customWidth="1"/>
  </cols>
  <sheetData>
    <row r="1" spans="1:11" s="8" customFormat="1" ht="38.450000000000003" customHeight="1" x14ac:dyDescent="0.25">
      <c r="A1" s="17" t="s">
        <v>72</v>
      </c>
      <c r="B1" s="18" t="s">
        <v>2</v>
      </c>
      <c r="C1" s="18" t="s">
        <v>0</v>
      </c>
      <c r="D1" s="17" t="s">
        <v>4</v>
      </c>
      <c r="E1" s="18" t="s">
        <v>1</v>
      </c>
      <c r="F1" s="17" t="s">
        <v>3</v>
      </c>
      <c r="G1" s="19" t="s">
        <v>5</v>
      </c>
      <c r="H1" s="19" t="s">
        <v>6</v>
      </c>
      <c r="I1" s="18" t="s">
        <v>7</v>
      </c>
      <c r="J1" s="17" t="s">
        <v>144</v>
      </c>
      <c r="K1" s="17" t="s">
        <v>142</v>
      </c>
    </row>
    <row r="2" spans="1:11" ht="30" x14ac:dyDescent="0.25">
      <c r="A2" s="20" t="s">
        <v>42</v>
      </c>
      <c r="B2" s="26" t="s">
        <v>73</v>
      </c>
      <c r="C2" s="26" t="s">
        <v>9</v>
      </c>
      <c r="D2" s="23">
        <v>43718</v>
      </c>
      <c r="E2" s="25" t="s">
        <v>164</v>
      </c>
      <c r="F2" s="21" t="s">
        <v>197</v>
      </c>
      <c r="G2" s="34"/>
      <c r="H2" s="34"/>
      <c r="I2" s="22"/>
      <c r="J2" s="23">
        <v>44449</v>
      </c>
      <c r="K2" s="22"/>
    </row>
    <row r="3" spans="1:11" x14ac:dyDescent="0.25">
      <c r="A3" s="20" t="s">
        <v>43</v>
      </c>
      <c r="B3" s="22" t="s">
        <v>8</v>
      </c>
      <c r="C3" s="22" t="s">
        <v>9</v>
      </c>
      <c r="D3" s="23">
        <v>43881</v>
      </c>
      <c r="E3" s="22" t="s">
        <v>10</v>
      </c>
      <c r="F3" s="21" t="s">
        <v>98</v>
      </c>
      <c r="G3" s="34"/>
      <c r="H3" s="34"/>
      <c r="I3" s="22"/>
      <c r="J3" s="23">
        <v>43881</v>
      </c>
      <c r="K3" s="23">
        <v>44470</v>
      </c>
    </row>
    <row r="4" spans="1:11" ht="30" x14ac:dyDescent="0.25">
      <c r="A4" s="20" t="s">
        <v>44</v>
      </c>
      <c r="B4" s="26" t="s">
        <v>165</v>
      </c>
      <c r="C4" s="26" t="s">
        <v>9</v>
      </c>
      <c r="D4" s="23">
        <v>43941</v>
      </c>
      <c r="E4" s="25" t="s">
        <v>166</v>
      </c>
      <c r="F4" s="21" t="s">
        <v>197</v>
      </c>
      <c r="G4" s="34"/>
      <c r="H4" s="34"/>
      <c r="I4" s="22"/>
      <c r="J4" s="23">
        <v>43941</v>
      </c>
      <c r="K4" s="22"/>
    </row>
    <row r="5" spans="1:11" ht="30" x14ac:dyDescent="0.25">
      <c r="A5" s="20" t="s">
        <v>45</v>
      </c>
      <c r="B5" s="26" t="s">
        <v>17</v>
      </c>
      <c r="C5" s="22" t="s">
        <v>9</v>
      </c>
      <c r="D5" s="27">
        <v>43963</v>
      </c>
      <c r="E5" s="25" t="s">
        <v>19</v>
      </c>
      <c r="F5" s="21" t="s">
        <v>197</v>
      </c>
      <c r="G5" s="37"/>
      <c r="H5" s="37"/>
      <c r="I5" s="26"/>
      <c r="J5" s="27">
        <v>43963</v>
      </c>
      <c r="K5" s="26"/>
    </row>
    <row r="6" spans="1:11" ht="43.5" customHeight="1" x14ac:dyDescent="0.25">
      <c r="A6" s="20" t="s">
        <v>46</v>
      </c>
      <c r="B6" s="26" t="s">
        <v>17</v>
      </c>
      <c r="C6" s="22" t="s">
        <v>9</v>
      </c>
      <c r="D6" s="27">
        <v>43992</v>
      </c>
      <c r="E6" s="25" t="s">
        <v>18</v>
      </c>
      <c r="F6" s="21" t="s">
        <v>197</v>
      </c>
      <c r="G6" s="37"/>
      <c r="H6" s="37"/>
      <c r="I6" s="26"/>
      <c r="J6" s="27">
        <v>43992</v>
      </c>
      <c r="K6" s="26"/>
    </row>
    <row r="7" spans="1:11" ht="27.75" customHeight="1" x14ac:dyDescent="0.25">
      <c r="A7" s="20" t="s">
        <v>47</v>
      </c>
      <c r="B7" s="26" t="s">
        <v>85</v>
      </c>
      <c r="C7" s="26" t="s">
        <v>9</v>
      </c>
      <c r="D7" s="23">
        <v>44039</v>
      </c>
      <c r="E7" s="25" t="s">
        <v>167</v>
      </c>
      <c r="F7" s="21" t="s">
        <v>197</v>
      </c>
      <c r="G7" s="34">
        <v>3937800</v>
      </c>
      <c r="H7" s="34">
        <v>5001006</v>
      </c>
      <c r="I7" s="22"/>
      <c r="J7" s="23">
        <v>44039</v>
      </c>
      <c r="K7" s="22"/>
    </row>
    <row r="8" spans="1:11" ht="30" x14ac:dyDescent="0.25">
      <c r="A8" s="20" t="s">
        <v>48</v>
      </c>
      <c r="B8" s="26" t="s">
        <v>85</v>
      </c>
      <c r="C8" s="26" t="s">
        <v>9</v>
      </c>
      <c r="D8" s="23">
        <v>44039</v>
      </c>
      <c r="E8" s="25" t="s">
        <v>168</v>
      </c>
      <c r="F8" s="21" t="s">
        <v>197</v>
      </c>
      <c r="G8" s="34"/>
      <c r="H8" s="34"/>
      <c r="I8" s="22"/>
      <c r="J8" s="23">
        <v>44039</v>
      </c>
      <c r="K8" s="22"/>
    </row>
    <row r="9" spans="1:11" ht="30" x14ac:dyDescent="0.25">
      <c r="A9" s="20" t="s">
        <v>49</v>
      </c>
      <c r="B9" s="26" t="s">
        <v>85</v>
      </c>
      <c r="C9" s="26" t="s">
        <v>9</v>
      </c>
      <c r="D9" s="23">
        <v>44039</v>
      </c>
      <c r="E9" s="25" t="s">
        <v>169</v>
      </c>
      <c r="F9" s="21" t="s">
        <v>197</v>
      </c>
      <c r="G9" s="34">
        <v>3945200</v>
      </c>
      <c r="H9" s="34">
        <v>5010404</v>
      </c>
      <c r="I9" s="22"/>
      <c r="J9" s="23">
        <v>44039</v>
      </c>
      <c r="K9" s="22"/>
    </row>
    <row r="10" spans="1:11" ht="30" x14ac:dyDescent="0.25">
      <c r="A10" s="20" t="s">
        <v>50</v>
      </c>
      <c r="B10" s="26" t="s">
        <v>85</v>
      </c>
      <c r="C10" s="26" t="s">
        <v>9</v>
      </c>
      <c r="D10" s="23">
        <v>44039</v>
      </c>
      <c r="E10" s="25" t="s">
        <v>170</v>
      </c>
      <c r="F10" s="21" t="s">
        <v>197</v>
      </c>
      <c r="G10" s="34"/>
      <c r="H10" s="34"/>
      <c r="I10" s="22"/>
      <c r="J10" s="23">
        <v>44039</v>
      </c>
      <c r="K10" s="22"/>
    </row>
    <row r="11" spans="1:11" ht="30" x14ac:dyDescent="0.25">
      <c r="A11" s="20" t="s">
        <v>51</v>
      </c>
      <c r="B11" s="26" t="s">
        <v>17</v>
      </c>
      <c r="C11" s="22" t="s">
        <v>9</v>
      </c>
      <c r="D11" s="27">
        <v>44084</v>
      </c>
      <c r="E11" s="25" t="s">
        <v>20</v>
      </c>
      <c r="F11" s="21" t="s">
        <v>197</v>
      </c>
      <c r="G11" s="37"/>
      <c r="H11" s="37"/>
      <c r="I11" s="26"/>
      <c r="J11" s="27">
        <v>44084</v>
      </c>
      <c r="K11" s="26"/>
    </row>
    <row r="12" spans="1:11" ht="45" x14ac:dyDescent="0.25">
      <c r="A12" s="20" t="s">
        <v>52</v>
      </c>
      <c r="B12" s="26" t="s">
        <v>17</v>
      </c>
      <c r="C12" s="22" t="s">
        <v>9</v>
      </c>
      <c r="D12" s="27">
        <v>44084</v>
      </c>
      <c r="E12" s="25" t="s">
        <v>22</v>
      </c>
      <c r="F12" s="21" t="s">
        <v>197</v>
      </c>
      <c r="G12" s="37"/>
      <c r="H12" s="37"/>
      <c r="I12" s="26"/>
      <c r="J12" s="27">
        <v>44084</v>
      </c>
      <c r="K12" s="26"/>
    </row>
    <row r="13" spans="1:11" x14ac:dyDescent="0.25">
      <c r="A13" s="20" t="s">
        <v>53</v>
      </c>
      <c r="B13" s="26" t="s">
        <v>11</v>
      </c>
      <c r="C13" s="22" t="s">
        <v>9</v>
      </c>
      <c r="D13" s="27">
        <v>44095</v>
      </c>
      <c r="E13" s="26" t="s">
        <v>12</v>
      </c>
      <c r="F13" s="25" t="s">
        <v>16</v>
      </c>
      <c r="G13" s="37"/>
      <c r="H13" s="37"/>
      <c r="I13" s="26"/>
      <c r="J13" s="27">
        <v>43862</v>
      </c>
      <c r="K13" s="26"/>
    </row>
    <row r="14" spans="1:11" x14ac:dyDescent="0.25">
      <c r="A14" s="20" t="s">
        <v>54</v>
      </c>
      <c r="B14" s="26" t="s">
        <v>11</v>
      </c>
      <c r="C14" s="22" t="s">
        <v>9</v>
      </c>
      <c r="D14" s="27">
        <v>44095</v>
      </c>
      <c r="E14" s="26" t="s">
        <v>13</v>
      </c>
      <c r="F14" s="25" t="s">
        <v>16</v>
      </c>
      <c r="G14" s="37"/>
      <c r="H14" s="37"/>
      <c r="I14" s="26"/>
      <c r="J14" s="27">
        <v>43862</v>
      </c>
      <c r="K14" s="26"/>
    </row>
    <row r="15" spans="1:11" ht="30" x14ac:dyDescent="0.25">
      <c r="A15" s="20" t="s">
        <v>55</v>
      </c>
      <c r="B15" s="26" t="s">
        <v>171</v>
      </c>
      <c r="C15" s="26" t="s">
        <v>9</v>
      </c>
      <c r="D15" s="23">
        <v>44117</v>
      </c>
      <c r="E15" s="25" t="s">
        <v>172</v>
      </c>
      <c r="F15" s="21" t="s">
        <v>197</v>
      </c>
      <c r="G15" s="34"/>
      <c r="H15" s="34"/>
      <c r="I15" s="22"/>
      <c r="J15" s="23">
        <v>44117</v>
      </c>
      <c r="K15" s="26"/>
    </row>
    <row r="16" spans="1:11" ht="30" x14ac:dyDescent="0.25">
      <c r="A16" s="20" t="s">
        <v>56</v>
      </c>
      <c r="B16" s="26" t="s">
        <v>85</v>
      </c>
      <c r="C16" s="26" t="s">
        <v>9</v>
      </c>
      <c r="D16" s="23">
        <v>44117</v>
      </c>
      <c r="E16" s="25" t="s">
        <v>173</v>
      </c>
      <c r="F16" s="21" t="s">
        <v>197</v>
      </c>
      <c r="G16" s="34">
        <v>27165215</v>
      </c>
      <c r="H16" s="34">
        <v>34499823</v>
      </c>
      <c r="I16" s="22"/>
      <c r="J16" s="23">
        <v>44117</v>
      </c>
      <c r="K16" s="26"/>
    </row>
    <row r="17" spans="1:11" s="6" customFormat="1" ht="30" x14ac:dyDescent="0.25">
      <c r="A17" s="20" t="s">
        <v>57</v>
      </c>
      <c r="B17" s="26" t="s">
        <v>34</v>
      </c>
      <c r="C17" s="26" t="s">
        <v>9</v>
      </c>
      <c r="D17" s="27">
        <v>44130</v>
      </c>
      <c r="E17" s="25" t="s">
        <v>35</v>
      </c>
      <c r="F17" s="21" t="s">
        <v>98</v>
      </c>
      <c r="G17" s="37"/>
      <c r="H17" s="37"/>
      <c r="I17" s="26"/>
      <c r="J17" s="27">
        <v>44150</v>
      </c>
      <c r="K17" s="27">
        <v>44285</v>
      </c>
    </row>
    <row r="18" spans="1:11" ht="45" x14ac:dyDescent="0.25">
      <c r="A18" s="20" t="s">
        <v>58</v>
      </c>
      <c r="B18" s="25" t="s">
        <v>14</v>
      </c>
      <c r="C18" s="22" t="s">
        <v>9</v>
      </c>
      <c r="D18" s="27">
        <v>44137</v>
      </c>
      <c r="E18" s="25" t="s">
        <v>15</v>
      </c>
      <c r="F18" s="38" t="s">
        <v>16</v>
      </c>
      <c r="G18" s="37"/>
      <c r="H18" s="37"/>
      <c r="I18" s="26"/>
      <c r="J18" s="27">
        <v>44137</v>
      </c>
      <c r="K18" s="26"/>
    </row>
    <row r="19" spans="1:11" ht="30" x14ac:dyDescent="0.25">
      <c r="A19" s="20" t="s">
        <v>59</v>
      </c>
      <c r="B19" s="26" t="s">
        <v>174</v>
      </c>
      <c r="C19" s="26" t="s">
        <v>9</v>
      </c>
      <c r="D19" s="23">
        <v>44147</v>
      </c>
      <c r="E19" s="25" t="s">
        <v>175</v>
      </c>
      <c r="F19" s="21" t="s">
        <v>197</v>
      </c>
      <c r="G19" s="34"/>
      <c r="H19" s="34"/>
      <c r="I19" s="22"/>
      <c r="J19" s="23">
        <v>44147</v>
      </c>
      <c r="K19" s="26"/>
    </row>
    <row r="20" spans="1:11" ht="30" x14ac:dyDescent="0.25">
      <c r="A20" s="20" t="s">
        <v>60</v>
      </c>
      <c r="B20" s="26" t="s">
        <v>85</v>
      </c>
      <c r="C20" s="26" t="s">
        <v>9</v>
      </c>
      <c r="D20" s="23">
        <v>44179</v>
      </c>
      <c r="E20" s="25" t="s">
        <v>176</v>
      </c>
      <c r="F20" s="21" t="s">
        <v>197</v>
      </c>
      <c r="G20" s="34"/>
      <c r="H20" s="34"/>
      <c r="I20" s="22"/>
      <c r="J20" s="23">
        <v>44179</v>
      </c>
      <c r="K20" s="26"/>
    </row>
    <row r="21" spans="1:11" ht="45" x14ac:dyDescent="0.25">
      <c r="A21" s="20" t="s">
        <v>61</v>
      </c>
      <c r="B21" s="26" t="s">
        <v>21</v>
      </c>
      <c r="C21" s="22" t="s">
        <v>9</v>
      </c>
      <c r="D21" s="27">
        <v>44186</v>
      </c>
      <c r="E21" s="25" t="s">
        <v>23</v>
      </c>
      <c r="F21" s="21" t="s">
        <v>197</v>
      </c>
      <c r="G21" s="37"/>
      <c r="H21" s="37"/>
      <c r="I21" s="26"/>
      <c r="J21" s="27">
        <v>44186</v>
      </c>
      <c r="K21" s="26"/>
    </row>
    <row r="22" spans="1:11" ht="30" x14ac:dyDescent="0.25">
      <c r="A22" s="20" t="s">
        <v>62</v>
      </c>
      <c r="B22" s="26" t="s">
        <v>21</v>
      </c>
      <c r="C22" s="22" t="s">
        <v>9</v>
      </c>
      <c r="D22" s="39">
        <v>44186</v>
      </c>
      <c r="E22" s="25" t="s">
        <v>24</v>
      </c>
      <c r="F22" s="21" t="s">
        <v>197</v>
      </c>
      <c r="G22" s="37"/>
      <c r="H22" s="37"/>
      <c r="I22" s="26"/>
      <c r="J22" s="27">
        <v>44186</v>
      </c>
      <c r="K22" s="26"/>
    </row>
    <row r="23" spans="1:11" ht="45" x14ac:dyDescent="0.25">
      <c r="A23" s="20" t="s">
        <v>63</v>
      </c>
      <c r="B23" s="26" t="s">
        <v>21</v>
      </c>
      <c r="C23" s="22" t="s">
        <v>9</v>
      </c>
      <c r="D23" s="27">
        <v>44186</v>
      </c>
      <c r="E23" s="25" t="s">
        <v>25</v>
      </c>
      <c r="F23" s="21" t="s">
        <v>197</v>
      </c>
      <c r="G23" s="37"/>
      <c r="H23" s="37"/>
      <c r="I23" s="26"/>
      <c r="J23" s="27">
        <v>44186</v>
      </c>
      <c r="K23" s="26"/>
    </row>
    <row r="24" spans="1:11" ht="60" x14ac:dyDescent="0.25">
      <c r="A24" s="20" t="s">
        <v>64</v>
      </c>
      <c r="B24" s="26" t="s">
        <v>21</v>
      </c>
      <c r="C24" s="22" t="s">
        <v>9</v>
      </c>
      <c r="D24" s="27">
        <v>44186</v>
      </c>
      <c r="E24" s="25" t="s">
        <v>26</v>
      </c>
      <c r="F24" s="21" t="s">
        <v>197</v>
      </c>
      <c r="G24" s="37"/>
      <c r="H24" s="37"/>
      <c r="I24" s="26"/>
      <c r="J24" s="27">
        <v>44186</v>
      </c>
      <c r="K24" s="26"/>
    </row>
    <row r="25" spans="1:11" x14ac:dyDescent="0.25">
      <c r="A25" s="20" t="s">
        <v>65</v>
      </c>
      <c r="B25" s="26" t="s">
        <v>29</v>
      </c>
      <c r="C25" s="22" t="s">
        <v>9</v>
      </c>
      <c r="D25" s="40" t="s">
        <v>30</v>
      </c>
      <c r="E25" s="25" t="s">
        <v>31</v>
      </c>
      <c r="F25" s="25" t="s">
        <v>16</v>
      </c>
      <c r="G25" s="37"/>
      <c r="H25" s="37"/>
      <c r="I25" s="26"/>
      <c r="J25" s="27">
        <v>44197</v>
      </c>
      <c r="K25" s="26"/>
    </row>
    <row r="26" spans="1:11" x14ac:dyDescent="0.25">
      <c r="A26" s="20" t="s">
        <v>66</v>
      </c>
      <c r="B26" s="26" t="s">
        <v>27</v>
      </c>
      <c r="C26" s="22" t="s">
        <v>9</v>
      </c>
      <c r="D26" s="27">
        <v>44200</v>
      </c>
      <c r="E26" s="25" t="s">
        <v>28</v>
      </c>
      <c r="F26" s="25" t="s">
        <v>16</v>
      </c>
      <c r="G26" s="37"/>
      <c r="H26" s="37"/>
      <c r="I26" s="26"/>
      <c r="J26" s="27">
        <v>42194</v>
      </c>
      <c r="K26" s="26"/>
    </row>
    <row r="27" spans="1:11" x14ac:dyDescent="0.25">
      <c r="A27" s="20" t="s">
        <v>67</v>
      </c>
      <c r="B27" s="26" t="s">
        <v>77</v>
      </c>
      <c r="C27" s="26" t="s">
        <v>9</v>
      </c>
      <c r="D27" s="27">
        <v>44207</v>
      </c>
      <c r="E27" s="25" t="s">
        <v>78</v>
      </c>
      <c r="F27" s="25" t="s">
        <v>16</v>
      </c>
      <c r="G27" s="37"/>
      <c r="H27" s="37"/>
      <c r="I27" s="26"/>
      <c r="J27" s="27">
        <v>43344</v>
      </c>
      <c r="K27" s="26"/>
    </row>
    <row r="28" spans="1:11" ht="30" x14ac:dyDescent="0.25">
      <c r="A28" s="20" t="s">
        <v>68</v>
      </c>
      <c r="B28" s="26" t="s">
        <v>17</v>
      </c>
      <c r="C28" s="22" t="s">
        <v>9</v>
      </c>
      <c r="D28" s="27">
        <v>44209</v>
      </c>
      <c r="E28" s="25" t="s">
        <v>32</v>
      </c>
      <c r="F28" s="21" t="s">
        <v>197</v>
      </c>
      <c r="G28" s="37"/>
      <c r="H28" s="37"/>
      <c r="I28" s="26"/>
      <c r="J28" s="27">
        <v>44209</v>
      </c>
      <c r="K28" s="26"/>
    </row>
    <row r="29" spans="1:11" ht="30" x14ac:dyDescent="0.25">
      <c r="A29" s="20" t="s">
        <v>69</v>
      </c>
      <c r="B29" s="26" t="s">
        <v>17</v>
      </c>
      <c r="C29" s="22" t="s">
        <v>9</v>
      </c>
      <c r="D29" s="27">
        <v>44209</v>
      </c>
      <c r="E29" s="25" t="s">
        <v>33</v>
      </c>
      <c r="F29" s="21" t="s">
        <v>197</v>
      </c>
      <c r="G29" s="37"/>
      <c r="H29" s="37"/>
      <c r="I29" s="26"/>
      <c r="J29" s="27">
        <v>44209</v>
      </c>
      <c r="K29" s="26"/>
    </row>
    <row r="30" spans="1:11" ht="30" x14ac:dyDescent="0.25">
      <c r="A30" s="20" t="s">
        <v>70</v>
      </c>
      <c r="B30" s="26" t="s">
        <v>84</v>
      </c>
      <c r="C30" s="26" t="s">
        <v>9</v>
      </c>
      <c r="D30" s="27">
        <v>44230</v>
      </c>
      <c r="E30" s="25" t="s">
        <v>86</v>
      </c>
      <c r="F30" s="25" t="s">
        <v>16</v>
      </c>
      <c r="G30" s="37"/>
      <c r="H30" s="37"/>
      <c r="I30" s="26"/>
      <c r="J30" s="27">
        <v>44197</v>
      </c>
      <c r="K30" s="27"/>
    </row>
    <row r="31" spans="1:11" ht="30" x14ac:dyDescent="0.25">
      <c r="A31" s="20" t="s">
        <v>71</v>
      </c>
      <c r="B31" s="26" t="s">
        <v>36</v>
      </c>
      <c r="C31" s="22" t="s">
        <v>9</v>
      </c>
      <c r="D31" s="27">
        <v>44236</v>
      </c>
      <c r="E31" s="25" t="s">
        <v>37</v>
      </c>
      <c r="F31" s="25" t="s">
        <v>39</v>
      </c>
      <c r="G31" s="37"/>
      <c r="H31" s="37"/>
      <c r="I31" s="26"/>
      <c r="J31" s="27">
        <v>44236</v>
      </c>
      <c r="K31" s="27"/>
    </row>
    <row r="32" spans="1:11" ht="45" x14ac:dyDescent="0.25">
      <c r="A32" s="20" t="s">
        <v>155</v>
      </c>
      <c r="B32" s="26" t="s">
        <v>17</v>
      </c>
      <c r="C32" s="22" t="s">
        <v>9</v>
      </c>
      <c r="D32" s="27">
        <v>44246</v>
      </c>
      <c r="E32" s="25" t="s">
        <v>38</v>
      </c>
      <c r="F32" s="21" t="s">
        <v>197</v>
      </c>
      <c r="G32" s="37"/>
      <c r="H32" s="37"/>
      <c r="I32" s="26"/>
      <c r="J32" s="27">
        <v>44246</v>
      </c>
      <c r="K32" s="26"/>
    </row>
    <row r="33" spans="1:11" x14ac:dyDescent="0.25">
      <c r="A33" s="20" t="s">
        <v>156</v>
      </c>
      <c r="B33" s="26" t="s">
        <v>40</v>
      </c>
      <c r="C33" s="22" t="s">
        <v>9</v>
      </c>
      <c r="D33" s="27">
        <v>44265</v>
      </c>
      <c r="E33" s="25" t="s">
        <v>41</v>
      </c>
      <c r="F33" s="25" t="s">
        <v>16</v>
      </c>
      <c r="G33" s="37"/>
      <c r="H33" s="37"/>
      <c r="I33" s="26"/>
      <c r="J33" s="27">
        <v>44265</v>
      </c>
      <c r="K33" s="26"/>
    </row>
    <row r="34" spans="1:11" ht="30" x14ac:dyDescent="0.25">
      <c r="A34" s="20" t="s">
        <v>157</v>
      </c>
      <c r="B34" s="26" t="s">
        <v>73</v>
      </c>
      <c r="C34" s="26" t="s">
        <v>9</v>
      </c>
      <c r="D34" s="27">
        <v>44284</v>
      </c>
      <c r="E34" s="25" t="s">
        <v>74</v>
      </c>
      <c r="F34" s="21" t="s">
        <v>197</v>
      </c>
      <c r="G34" s="37"/>
      <c r="H34" s="37"/>
      <c r="I34" s="26"/>
      <c r="J34" s="27">
        <v>44284</v>
      </c>
      <c r="K34" s="26"/>
    </row>
    <row r="35" spans="1:11" ht="30" x14ac:dyDescent="0.25">
      <c r="A35" s="20" t="s">
        <v>158</v>
      </c>
      <c r="B35" s="26" t="s">
        <v>85</v>
      </c>
      <c r="C35" s="26" t="s">
        <v>9</v>
      </c>
      <c r="D35" s="23">
        <v>44292</v>
      </c>
      <c r="E35" s="25" t="s">
        <v>181</v>
      </c>
      <c r="F35" s="21" t="s">
        <v>197</v>
      </c>
      <c r="G35" s="34"/>
      <c r="H35" s="34"/>
      <c r="I35" s="22"/>
      <c r="J35" s="23">
        <v>44292</v>
      </c>
      <c r="K35" s="26"/>
    </row>
    <row r="36" spans="1:11" ht="45" x14ac:dyDescent="0.25">
      <c r="A36" s="20" t="s">
        <v>159</v>
      </c>
      <c r="B36" s="26" t="s">
        <v>75</v>
      </c>
      <c r="C36" s="26" t="s">
        <v>9</v>
      </c>
      <c r="D36" s="27">
        <v>44295</v>
      </c>
      <c r="E36" s="25" t="s">
        <v>76</v>
      </c>
      <c r="F36" s="21" t="s">
        <v>197</v>
      </c>
      <c r="G36" s="37"/>
      <c r="H36" s="37"/>
      <c r="I36" s="26"/>
      <c r="J36" s="27">
        <v>44295</v>
      </c>
      <c r="K36" s="26"/>
    </row>
    <row r="37" spans="1:11" x14ac:dyDescent="0.25">
      <c r="A37" s="20" t="s">
        <v>160</v>
      </c>
      <c r="B37" s="26" t="s">
        <v>81</v>
      </c>
      <c r="C37" s="26" t="s">
        <v>9</v>
      </c>
      <c r="D37" s="40">
        <v>44316</v>
      </c>
      <c r="E37" s="25" t="s">
        <v>82</v>
      </c>
      <c r="F37" s="25" t="s">
        <v>98</v>
      </c>
      <c r="G37" s="37"/>
      <c r="H37" s="37"/>
      <c r="I37" s="26"/>
      <c r="J37" s="27">
        <v>44319</v>
      </c>
      <c r="K37" s="27">
        <v>44561</v>
      </c>
    </row>
    <row r="38" spans="1:11" x14ac:dyDescent="0.25">
      <c r="A38" s="20" t="s">
        <v>161</v>
      </c>
      <c r="B38" s="26" t="s">
        <v>79</v>
      </c>
      <c r="C38" s="26" t="s">
        <v>9</v>
      </c>
      <c r="D38" s="27">
        <v>44321</v>
      </c>
      <c r="E38" s="25" t="s">
        <v>80</v>
      </c>
      <c r="F38" s="25" t="s">
        <v>16</v>
      </c>
      <c r="G38" s="37"/>
      <c r="H38" s="37"/>
      <c r="I38" s="26"/>
      <c r="J38" s="27">
        <v>44197</v>
      </c>
      <c r="K38" s="26"/>
    </row>
    <row r="39" spans="1:11" ht="30" x14ac:dyDescent="0.25">
      <c r="A39" s="20" t="s">
        <v>162</v>
      </c>
      <c r="B39" s="26" t="s">
        <v>75</v>
      </c>
      <c r="C39" s="26" t="s">
        <v>9</v>
      </c>
      <c r="D39" s="23">
        <v>44322</v>
      </c>
      <c r="E39" s="25" t="s">
        <v>184</v>
      </c>
      <c r="F39" s="21" t="s">
        <v>197</v>
      </c>
      <c r="G39" s="34"/>
      <c r="H39" s="34"/>
      <c r="I39" s="22"/>
      <c r="J39" s="23">
        <v>44322</v>
      </c>
      <c r="K39" s="22"/>
    </row>
    <row r="40" spans="1:11" ht="30" x14ac:dyDescent="0.25">
      <c r="A40" s="20" t="s">
        <v>163</v>
      </c>
      <c r="B40" s="26" t="s">
        <v>17</v>
      </c>
      <c r="C40" s="26" t="s">
        <v>9</v>
      </c>
      <c r="D40" s="27">
        <v>44326</v>
      </c>
      <c r="E40" s="25" t="s">
        <v>83</v>
      </c>
      <c r="F40" s="21" t="s">
        <v>197</v>
      </c>
      <c r="G40" s="37">
        <v>4200000</v>
      </c>
      <c r="H40" s="37">
        <f>G40*1.27</f>
        <v>5334000</v>
      </c>
      <c r="I40" s="26"/>
      <c r="J40" s="27">
        <v>44326</v>
      </c>
      <c r="K40" s="27"/>
    </row>
    <row r="41" spans="1:11" ht="30" x14ac:dyDescent="0.25">
      <c r="A41" s="20" t="s">
        <v>177</v>
      </c>
      <c r="B41" s="26" t="s">
        <v>36</v>
      </c>
      <c r="C41" s="26" t="s">
        <v>9</v>
      </c>
      <c r="D41" s="23">
        <v>44328</v>
      </c>
      <c r="E41" s="25" t="s">
        <v>88</v>
      </c>
      <c r="F41" s="21" t="s">
        <v>197</v>
      </c>
      <c r="G41" s="34"/>
      <c r="H41" s="34"/>
      <c r="I41" s="22"/>
      <c r="J41" s="23">
        <v>44328</v>
      </c>
      <c r="K41" s="22"/>
    </row>
    <row r="42" spans="1:11" ht="30" x14ac:dyDescent="0.25">
      <c r="A42" s="20" t="s">
        <v>178</v>
      </c>
      <c r="B42" s="26" t="s">
        <v>85</v>
      </c>
      <c r="C42" s="26" t="s">
        <v>9</v>
      </c>
      <c r="D42" s="23">
        <v>44334</v>
      </c>
      <c r="E42" s="25" t="s">
        <v>87</v>
      </c>
      <c r="F42" s="21" t="s">
        <v>197</v>
      </c>
      <c r="G42" s="34">
        <v>17704800</v>
      </c>
      <c r="H42" s="37">
        <f>G42*1.27</f>
        <v>22485096</v>
      </c>
      <c r="I42" s="22"/>
      <c r="J42" s="23">
        <v>44334</v>
      </c>
      <c r="K42" s="27"/>
    </row>
    <row r="43" spans="1:11" ht="30" x14ac:dyDescent="0.25">
      <c r="A43" s="20" t="s">
        <v>179</v>
      </c>
      <c r="B43" s="26" t="s">
        <v>182</v>
      </c>
      <c r="C43" s="26" t="s">
        <v>9</v>
      </c>
      <c r="D43" s="23">
        <v>44334</v>
      </c>
      <c r="E43" s="25" t="s">
        <v>183</v>
      </c>
      <c r="F43" s="21" t="s">
        <v>197</v>
      </c>
      <c r="G43" s="34"/>
      <c r="H43" s="34"/>
      <c r="I43" s="22"/>
      <c r="J43" s="23">
        <v>44334</v>
      </c>
      <c r="K43" s="26"/>
    </row>
    <row r="44" spans="1:11" ht="30" x14ac:dyDescent="0.25">
      <c r="A44" s="20" t="s">
        <v>180</v>
      </c>
      <c r="B44" s="25" t="s">
        <v>226</v>
      </c>
      <c r="C44" s="26" t="s">
        <v>9</v>
      </c>
      <c r="D44" s="23">
        <v>44357</v>
      </c>
      <c r="E44" s="25" t="s">
        <v>185</v>
      </c>
      <c r="F44" s="25" t="s">
        <v>93</v>
      </c>
      <c r="G44" s="34"/>
      <c r="H44" s="34"/>
      <c r="I44" s="22"/>
      <c r="J44" s="23">
        <v>44357</v>
      </c>
      <c r="K44" s="22"/>
    </row>
    <row r="45" spans="1:11" x14ac:dyDescent="0.25">
      <c r="A45" s="12"/>
      <c r="D45" s="1"/>
      <c r="J45" s="1"/>
    </row>
    <row r="46" spans="1:11" x14ac:dyDescent="0.25">
      <c r="D46" s="1"/>
    </row>
    <row r="47" spans="1:11" x14ac:dyDescent="0.25">
      <c r="A47" s="12"/>
      <c r="D47" s="4"/>
      <c r="J47" s="4"/>
    </row>
    <row r="48" spans="1:11" x14ac:dyDescent="0.25">
      <c r="D48" s="1"/>
      <c r="J48" s="1"/>
    </row>
    <row r="49" spans="1:11" x14ac:dyDescent="0.25">
      <c r="A49" s="12"/>
      <c r="D49" s="1"/>
      <c r="J49" s="1"/>
    </row>
    <row r="50" spans="1:11" x14ac:dyDescent="0.25">
      <c r="D50" s="1"/>
    </row>
    <row r="51" spans="1:11" x14ac:dyDescent="0.25">
      <c r="A51" s="12"/>
      <c r="B51" s="2"/>
      <c r="D51" s="1"/>
      <c r="J51" s="1"/>
    </row>
    <row r="52" spans="1:11" x14ac:dyDescent="0.25">
      <c r="B52" s="2"/>
      <c r="D52" s="1"/>
      <c r="J52" s="1"/>
    </row>
    <row r="53" spans="1:11" x14ac:dyDescent="0.25">
      <c r="B53" s="2"/>
      <c r="D53" s="1"/>
      <c r="J53" s="1"/>
    </row>
    <row r="54" spans="1:11" x14ac:dyDescent="0.25">
      <c r="B54" s="2"/>
      <c r="D54" s="1"/>
      <c r="J54" s="1"/>
    </row>
    <row r="55" spans="1:11" x14ac:dyDescent="0.25">
      <c r="D55" s="1"/>
      <c r="J55" s="1"/>
    </row>
    <row r="56" spans="1:11" x14ac:dyDescent="0.25">
      <c r="D56" s="1"/>
      <c r="J56" s="1"/>
    </row>
    <row r="57" spans="1:11" x14ac:dyDescent="0.25">
      <c r="D57" s="1"/>
      <c r="J57" s="1"/>
    </row>
    <row r="58" spans="1:11" s="6" customFormat="1" x14ac:dyDescent="0.25">
      <c r="A58" s="16"/>
      <c r="D58" s="5"/>
      <c r="F58" s="7"/>
      <c r="G58" s="10"/>
      <c r="H58" s="10"/>
      <c r="J58" s="5"/>
    </row>
    <row r="59" spans="1:11" s="6" customFormat="1" x14ac:dyDescent="0.25">
      <c r="A59" s="16"/>
      <c r="D59" s="5"/>
      <c r="F59" s="7"/>
      <c r="G59" s="10"/>
      <c r="H59" s="10"/>
      <c r="J59" s="5"/>
    </row>
    <row r="60" spans="1:11" s="6" customFormat="1" x14ac:dyDescent="0.25">
      <c r="A60" s="16"/>
      <c r="D60" s="5"/>
      <c r="F60" s="7"/>
      <c r="G60" s="10"/>
      <c r="H60" s="10"/>
      <c r="J60" s="5"/>
    </row>
    <row r="61" spans="1:11" s="6" customFormat="1" x14ac:dyDescent="0.25">
      <c r="A61" s="16"/>
      <c r="D61" s="5"/>
      <c r="F61" s="7"/>
      <c r="G61" s="10"/>
      <c r="H61" s="10"/>
      <c r="J61" s="5"/>
    </row>
    <row r="62" spans="1:11" s="6" customFormat="1" x14ac:dyDescent="0.25">
      <c r="A62" s="16"/>
      <c r="D62" s="5"/>
      <c r="F62" s="7"/>
      <c r="G62" s="10"/>
      <c r="H62" s="10"/>
      <c r="J62" s="5"/>
      <c r="K62" s="5"/>
    </row>
    <row r="63" spans="1:11" s="6" customFormat="1" x14ac:dyDescent="0.25">
      <c r="A63" s="16"/>
      <c r="D63" s="5"/>
      <c r="F63" s="7"/>
      <c r="G63" s="10"/>
      <c r="H63" s="10"/>
      <c r="J63" s="5"/>
    </row>
    <row r="64" spans="1:11" s="6" customFormat="1" x14ac:dyDescent="0.25">
      <c r="A64" s="16"/>
      <c r="D64" s="5"/>
      <c r="F64" s="7"/>
      <c r="G64" s="10"/>
      <c r="H64" s="10"/>
      <c r="J64" s="5"/>
    </row>
    <row r="65" spans="1:11" s="6" customFormat="1" x14ac:dyDescent="0.25">
      <c r="A65" s="16"/>
      <c r="D65" s="5"/>
      <c r="F65" s="7"/>
      <c r="G65" s="10"/>
      <c r="H65" s="10"/>
      <c r="J65" s="5"/>
      <c r="K65" s="5"/>
    </row>
    <row r="66" spans="1:11" s="6" customFormat="1" x14ac:dyDescent="0.25">
      <c r="A66" s="16"/>
      <c r="D66" s="5"/>
      <c r="F66" s="7"/>
      <c r="G66" s="10"/>
      <c r="H66" s="10"/>
      <c r="J66" s="5"/>
      <c r="K66" s="5"/>
    </row>
    <row r="67" spans="1:11" s="6" customFormat="1" x14ac:dyDescent="0.25">
      <c r="A67" s="16"/>
      <c r="D67" s="5"/>
      <c r="F67" s="7"/>
      <c r="G67" s="10"/>
      <c r="H67" s="10"/>
      <c r="J67" s="5"/>
    </row>
    <row r="69" spans="1:11" x14ac:dyDescent="0.25">
      <c r="D69" s="1"/>
      <c r="J69" s="1"/>
    </row>
    <row r="70" spans="1:11" x14ac:dyDescent="0.25">
      <c r="D70" s="1"/>
      <c r="J70" s="1"/>
    </row>
    <row r="71" spans="1:11" x14ac:dyDescent="0.25">
      <c r="D71" s="1"/>
      <c r="J71" s="1"/>
    </row>
    <row r="72" spans="1:11" x14ac:dyDescent="0.25">
      <c r="D72" s="1"/>
      <c r="J72" s="1"/>
    </row>
    <row r="73" spans="1:11" x14ac:dyDescent="0.25">
      <c r="D73" s="1"/>
    </row>
    <row r="74" spans="1:11" x14ac:dyDescent="0.25">
      <c r="D74" s="1"/>
    </row>
    <row r="75" spans="1:11" x14ac:dyDescent="0.25">
      <c r="D75" s="1"/>
      <c r="E75" s="2"/>
      <c r="G75" s="11"/>
      <c r="H75" s="11"/>
      <c r="I75" s="2"/>
      <c r="J75" s="1"/>
      <c r="K75" s="3"/>
    </row>
    <row r="76" spans="1:11" x14ac:dyDescent="0.25">
      <c r="D76" s="1"/>
      <c r="E76" s="2"/>
      <c r="G76" s="11"/>
      <c r="H76" s="11"/>
      <c r="I76" s="2"/>
      <c r="J76" s="1"/>
      <c r="K76" s="3"/>
    </row>
    <row r="77" spans="1:11" x14ac:dyDescent="0.25">
      <c r="D77" s="1"/>
      <c r="J77" s="1"/>
    </row>
  </sheetData>
  <sortState ref="A2:K77">
    <sortCondition ref="D2:D7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3836-1D60-4AD5-89E9-C4FE4710EE58}">
  <dimension ref="A1:K64"/>
  <sheetViews>
    <sheetView zoomScale="80" zoomScaleNormal="80" workbookViewId="0">
      <pane ySplit="1" topLeftCell="A2" activePane="bottomLeft" state="frozen"/>
      <selection pane="bottomLeft" activeCell="A18" sqref="A18"/>
    </sheetView>
  </sheetViews>
  <sheetFormatPr defaultRowHeight="15" x14ac:dyDescent="0.25"/>
  <cols>
    <col min="1" max="1" width="8.42578125" style="8" customWidth="1"/>
    <col min="2" max="2" width="36.7109375" customWidth="1"/>
    <col min="3" max="3" width="38" customWidth="1"/>
    <col min="4" max="4" width="11.28515625" customWidth="1"/>
    <col min="5" max="5" width="61.7109375" bestFit="1" customWidth="1"/>
    <col min="6" max="6" width="21.7109375" customWidth="1"/>
    <col min="7" max="9" width="22.7109375" customWidth="1"/>
    <col min="10" max="10" width="12.7109375" customWidth="1"/>
    <col min="11" max="11" width="15.140625" customWidth="1"/>
  </cols>
  <sheetData>
    <row r="1" spans="1:11" s="8" customFormat="1" ht="38.450000000000003" customHeight="1" x14ac:dyDescent="0.25">
      <c r="A1" s="18" t="s">
        <v>90</v>
      </c>
      <c r="B1" s="18" t="s">
        <v>2</v>
      </c>
      <c r="C1" s="18" t="s">
        <v>0</v>
      </c>
      <c r="D1" s="17" t="s">
        <v>4</v>
      </c>
      <c r="E1" s="18" t="s">
        <v>1</v>
      </c>
      <c r="F1" s="18" t="s">
        <v>3</v>
      </c>
      <c r="G1" s="18" t="s">
        <v>5</v>
      </c>
      <c r="H1" s="18" t="s">
        <v>6</v>
      </c>
      <c r="I1" s="18" t="s">
        <v>7</v>
      </c>
      <c r="J1" s="17" t="s">
        <v>144</v>
      </c>
      <c r="K1" s="17" t="s">
        <v>142</v>
      </c>
    </row>
    <row r="2" spans="1:11" x14ac:dyDescent="0.25">
      <c r="A2" s="20" t="s">
        <v>42</v>
      </c>
      <c r="B2" s="22" t="s">
        <v>91</v>
      </c>
      <c r="C2" s="22" t="s">
        <v>9</v>
      </c>
      <c r="D2" s="23">
        <v>38042</v>
      </c>
      <c r="E2" s="22" t="s">
        <v>92</v>
      </c>
      <c r="F2" s="22" t="s">
        <v>93</v>
      </c>
      <c r="G2" s="22"/>
      <c r="H2" s="22"/>
      <c r="I2" s="22"/>
      <c r="J2" s="23">
        <v>37987</v>
      </c>
      <c r="K2" s="23">
        <v>43374</v>
      </c>
    </row>
    <row r="3" spans="1:11" x14ac:dyDescent="0.25">
      <c r="A3" s="20" t="s">
        <v>43</v>
      </c>
      <c r="B3" s="22" t="s">
        <v>94</v>
      </c>
      <c r="C3" s="22" t="s">
        <v>9</v>
      </c>
      <c r="D3" s="23">
        <v>41243</v>
      </c>
      <c r="E3" s="22" t="s">
        <v>95</v>
      </c>
      <c r="F3" s="22" t="s">
        <v>93</v>
      </c>
      <c r="G3" s="22"/>
      <c r="H3" s="22"/>
      <c r="I3" s="22"/>
      <c r="J3" s="23">
        <v>41244</v>
      </c>
      <c r="K3" s="23">
        <v>2958465</v>
      </c>
    </row>
    <row r="4" spans="1:11" x14ac:dyDescent="0.25">
      <c r="A4" s="20" t="s">
        <v>44</v>
      </c>
      <c r="B4" s="22" t="s">
        <v>96</v>
      </c>
      <c r="C4" s="22" t="s">
        <v>9</v>
      </c>
      <c r="D4" s="23">
        <v>41801</v>
      </c>
      <c r="E4" s="22" t="s">
        <v>97</v>
      </c>
      <c r="F4" s="22" t="s">
        <v>98</v>
      </c>
      <c r="G4" s="22"/>
      <c r="H4" s="22"/>
      <c r="I4" s="22"/>
      <c r="J4" s="23">
        <v>41760</v>
      </c>
      <c r="K4" s="23">
        <v>42855</v>
      </c>
    </row>
    <row r="5" spans="1:11" x14ac:dyDescent="0.25">
      <c r="A5" s="20" t="s">
        <v>45</v>
      </c>
      <c r="B5" s="22" t="s">
        <v>99</v>
      </c>
      <c r="C5" s="22" t="s">
        <v>9</v>
      </c>
      <c r="D5" s="23">
        <v>43747</v>
      </c>
      <c r="E5" s="22" t="s">
        <v>100</v>
      </c>
      <c r="F5" s="22" t="s">
        <v>98</v>
      </c>
      <c r="G5" s="22"/>
      <c r="H5" s="22"/>
      <c r="I5" s="22"/>
      <c r="J5" s="23">
        <v>43752</v>
      </c>
      <c r="K5" s="23">
        <v>43753</v>
      </c>
    </row>
    <row r="6" spans="1:11" x14ac:dyDescent="0.25">
      <c r="A6" s="20" t="s">
        <v>46</v>
      </c>
      <c r="B6" s="22" t="s">
        <v>91</v>
      </c>
      <c r="C6" s="22" t="s">
        <v>9</v>
      </c>
      <c r="D6" s="23">
        <v>43397</v>
      </c>
      <c r="E6" s="22" t="s">
        <v>101</v>
      </c>
      <c r="F6" s="22" t="s">
        <v>93</v>
      </c>
      <c r="G6" s="22"/>
      <c r="H6" s="22"/>
      <c r="I6" s="22"/>
      <c r="J6" s="23">
        <v>43374</v>
      </c>
      <c r="K6" s="23">
        <v>2958465</v>
      </c>
    </row>
    <row r="7" spans="1:11" x14ac:dyDescent="0.25">
      <c r="A7" s="20" t="s">
        <v>47</v>
      </c>
      <c r="B7" s="22" t="s">
        <v>102</v>
      </c>
      <c r="C7" s="22" t="s">
        <v>9</v>
      </c>
      <c r="D7" s="23">
        <v>44082</v>
      </c>
      <c r="E7" s="22" t="s">
        <v>103</v>
      </c>
      <c r="F7" s="22" t="s">
        <v>98</v>
      </c>
      <c r="G7" s="22"/>
      <c r="H7" s="22"/>
      <c r="I7" s="22"/>
      <c r="J7" s="23">
        <v>44082</v>
      </c>
      <c r="K7" s="23">
        <v>45907</v>
      </c>
    </row>
    <row r="8" spans="1:11" x14ac:dyDescent="0.25">
      <c r="A8" s="20" t="s">
        <v>48</v>
      </c>
      <c r="B8" s="22" t="s">
        <v>104</v>
      </c>
      <c r="C8" s="22" t="s">
        <v>9</v>
      </c>
      <c r="D8" s="23">
        <v>33709</v>
      </c>
      <c r="E8" s="22" t="s">
        <v>105</v>
      </c>
      <c r="F8" s="22" t="s">
        <v>93</v>
      </c>
      <c r="G8" s="22"/>
      <c r="H8" s="22"/>
      <c r="I8" s="22"/>
      <c r="J8" s="23">
        <v>33848</v>
      </c>
      <c r="K8" s="23">
        <v>36525</v>
      </c>
    </row>
    <row r="9" spans="1:11" x14ac:dyDescent="0.25">
      <c r="A9" s="20" t="s">
        <v>49</v>
      </c>
      <c r="B9" s="22" t="s">
        <v>106</v>
      </c>
      <c r="C9" s="22" t="s">
        <v>9</v>
      </c>
      <c r="D9" s="23">
        <v>36556</v>
      </c>
      <c r="E9" s="22" t="s">
        <v>107</v>
      </c>
      <c r="F9" s="22" t="s">
        <v>93</v>
      </c>
      <c r="G9" s="22"/>
      <c r="H9" s="22"/>
      <c r="I9" s="22"/>
      <c r="J9" s="23">
        <v>36526</v>
      </c>
      <c r="K9" s="23">
        <v>38352</v>
      </c>
    </row>
    <row r="10" spans="1:11" x14ac:dyDescent="0.25">
      <c r="A10" s="20" t="s">
        <v>50</v>
      </c>
      <c r="B10" s="22" t="s">
        <v>106</v>
      </c>
      <c r="C10" s="22" t="s">
        <v>9</v>
      </c>
      <c r="D10" s="23">
        <v>38464</v>
      </c>
      <c r="E10" s="22" t="s">
        <v>108</v>
      </c>
      <c r="F10" s="22" t="s">
        <v>93</v>
      </c>
      <c r="G10" s="22"/>
      <c r="H10" s="22"/>
      <c r="I10" s="22"/>
      <c r="J10" s="23">
        <v>38353</v>
      </c>
      <c r="K10" s="23">
        <v>2958465</v>
      </c>
    </row>
    <row r="11" spans="1:11" x14ac:dyDescent="0.25">
      <c r="A11" s="20" t="s">
        <v>51</v>
      </c>
      <c r="B11" s="22" t="s">
        <v>109</v>
      </c>
      <c r="C11" s="22" t="s">
        <v>9</v>
      </c>
      <c r="D11" s="36">
        <v>43931</v>
      </c>
      <c r="E11" s="22" t="s">
        <v>110</v>
      </c>
      <c r="F11" s="22" t="s">
        <v>93</v>
      </c>
      <c r="G11" s="22"/>
      <c r="H11" s="22"/>
      <c r="I11" s="22"/>
      <c r="J11" s="23">
        <v>43922</v>
      </c>
      <c r="K11" s="23">
        <v>2958465</v>
      </c>
    </row>
    <row r="12" spans="1:11" x14ac:dyDescent="0.25">
      <c r="A12" s="20" t="s">
        <v>52</v>
      </c>
      <c r="B12" s="22" t="s">
        <v>111</v>
      </c>
      <c r="C12" s="22" t="s">
        <v>9</v>
      </c>
      <c r="D12" s="23">
        <v>44173</v>
      </c>
      <c r="E12" s="22" t="s">
        <v>112</v>
      </c>
      <c r="F12" s="22" t="s">
        <v>93</v>
      </c>
      <c r="G12" s="22"/>
      <c r="H12" s="22"/>
      <c r="I12" s="22"/>
      <c r="J12" s="23">
        <v>44173</v>
      </c>
      <c r="K12" s="23">
        <v>2958465</v>
      </c>
    </row>
    <row r="13" spans="1:11" x14ac:dyDescent="0.25">
      <c r="A13" s="20" t="s">
        <v>53</v>
      </c>
      <c r="B13" s="22" t="s">
        <v>113</v>
      </c>
      <c r="C13" s="22" t="s">
        <v>9</v>
      </c>
      <c r="D13" s="23">
        <v>43980</v>
      </c>
      <c r="E13" s="22" t="s">
        <v>112</v>
      </c>
      <c r="F13" s="22" t="s">
        <v>93</v>
      </c>
      <c r="G13" s="22"/>
      <c r="H13" s="22"/>
      <c r="I13" s="22"/>
      <c r="J13" s="23">
        <v>43983</v>
      </c>
      <c r="K13" s="23">
        <v>2958465</v>
      </c>
    </row>
    <row r="14" spans="1:11" x14ac:dyDescent="0.25">
      <c r="A14" s="20" t="s">
        <v>54</v>
      </c>
      <c r="B14" s="22" t="s">
        <v>114</v>
      </c>
      <c r="C14" s="22" t="s">
        <v>9</v>
      </c>
      <c r="D14" s="23">
        <v>43887</v>
      </c>
      <c r="E14" s="22" t="s">
        <v>115</v>
      </c>
      <c r="F14" s="22" t="s">
        <v>98</v>
      </c>
      <c r="G14" s="22"/>
      <c r="H14" s="22"/>
      <c r="I14" s="22"/>
      <c r="J14" s="23">
        <v>40913</v>
      </c>
      <c r="K14" s="23">
        <v>43887</v>
      </c>
    </row>
    <row r="15" spans="1:11" x14ac:dyDescent="0.25">
      <c r="A15" s="20" t="s">
        <v>55</v>
      </c>
      <c r="B15" s="22" t="s">
        <v>116</v>
      </c>
      <c r="C15" s="22" t="s">
        <v>9</v>
      </c>
      <c r="D15" s="23">
        <v>43986</v>
      </c>
      <c r="E15" s="22" t="s">
        <v>117</v>
      </c>
      <c r="F15" s="22" t="s">
        <v>93</v>
      </c>
      <c r="G15" s="22"/>
      <c r="H15" s="22"/>
      <c r="I15" s="22"/>
      <c r="J15" s="23">
        <v>43986</v>
      </c>
      <c r="K15" s="23">
        <v>2958465</v>
      </c>
    </row>
    <row r="16" spans="1:11" x14ac:dyDescent="0.25">
      <c r="A16" s="20" t="s">
        <v>56</v>
      </c>
      <c r="B16" s="22" t="s">
        <v>118</v>
      </c>
      <c r="C16" s="22" t="s">
        <v>9</v>
      </c>
      <c r="D16" s="23">
        <v>44326</v>
      </c>
      <c r="E16" s="22" t="s">
        <v>119</v>
      </c>
      <c r="F16" s="22" t="s">
        <v>93</v>
      </c>
      <c r="G16" s="22"/>
      <c r="H16" s="22"/>
      <c r="I16" s="22"/>
      <c r="J16" s="23">
        <v>44317</v>
      </c>
      <c r="K16" s="23">
        <v>2958465</v>
      </c>
    </row>
    <row r="17" spans="1:11" x14ac:dyDescent="0.25">
      <c r="A17" s="20" t="s">
        <v>57</v>
      </c>
      <c r="B17" s="22" t="s">
        <v>120</v>
      </c>
      <c r="C17" s="22" t="s">
        <v>9</v>
      </c>
      <c r="D17" s="23">
        <v>44326</v>
      </c>
      <c r="E17" s="22" t="s">
        <v>119</v>
      </c>
      <c r="F17" s="22" t="s">
        <v>93</v>
      </c>
      <c r="G17" s="22"/>
      <c r="H17" s="22"/>
      <c r="I17" s="22"/>
      <c r="J17" s="23">
        <v>44317</v>
      </c>
      <c r="K17" s="23">
        <v>2958465</v>
      </c>
    </row>
    <row r="18" spans="1:11" x14ac:dyDescent="0.25">
      <c r="D18" s="1"/>
      <c r="J18" s="1"/>
    </row>
    <row r="19" spans="1:11" x14ac:dyDescent="0.25">
      <c r="D19" s="1"/>
      <c r="J19" s="1"/>
      <c r="K19" s="1"/>
    </row>
    <row r="20" spans="1:11" x14ac:dyDescent="0.25">
      <c r="D20" s="1"/>
      <c r="J20" s="1"/>
    </row>
    <row r="21" spans="1:11" x14ac:dyDescent="0.25">
      <c r="D21" s="1"/>
      <c r="J21" s="1"/>
    </row>
    <row r="22" spans="1:11" x14ac:dyDescent="0.25">
      <c r="D22" s="1"/>
      <c r="J22" s="1"/>
    </row>
    <row r="23" spans="1:11" x14ac:dyDescent="0.25">
      <c r="D23" s="1"/>
      <c r="J23" s="1"/>
    </row>
    <row r="24" spans="1:11" x14ac:dyDescent="0.25">
      <c r="D24" s="1"/>
      <c r="J24" s="1"/>
    </row>
    <row r="25" spans="1:11" x14ac:dyDescent="0.25">
      <c r="D25" s="1"/>
      <c r="J25" s="1"/>
    </row>
    <row r="26" spans="1:11" x14ac:dyDescent="0.25">
      <c r="D26" s="14"/>
      <c r="J26" s="1"/>
    </row>
    <row r="27" spans="1:11" x14ac:dyDescent="0.25">
      <c r="D27" s="1"/>
      <c r="J27" s="1"/>
      <c r="K27" s="1"/>
    </row>
    <row r="28" spans="1:11" x14ac:dyDescent="0.25">
      <c r="D28" s="1"/>
      <c r="J28" s="1"/>
      <c r="K28" s="1"/>
    </row>
    <row r="29" spans="1:11" x14ac:dyDescent="0.25">
      <c r="D29" s="1"/>
      <c r="J29" s="1"/>
      <c r="K29" s="1"/>
    </row>
    <row r="30" spans="1:11" x14ac:dyDescent="0.25">
      <c r="D30" s="1"/>
      <c r="J30" s="1"/>
    </row>
    <row r="31" spans="1:11" x14ac:dyDescent="0.25">
      <c r="D31" s="1"/>
      <c r="J31" s="1"/>
    </row>
    <row r="32" spans="1:11" x14ac:dyDescent="0.25">
      <c r="D32" s="1"/>
      <c r="J32" s="1"/>
    </row>
    <row r="33" spans="4:11" x14ac:dyDescent="0.25">
      <c r="D33" s="1"/>
      <c r="J33" s="1"/>
    </row>
    <row r="34" spans="4:11" x14ac:dyDescent="0.25">
      <c r="D34" s="1"/>
      <c r="J34" s="1"/>
    </row>
    <row r="35" spans="4:11" x14ac:dyDescent="0.25">
      <c r="D35" s="1"/>
      <c r="J35" s="1"/>
    </row>
    <row r="36" spans="4:11" x14ac:dyDescent="0.25">
      <c r="D36" s="1"/>
      <c r="J36" s="1"/>
    </row>
    <row r="37" spans="4:11" x14ac:dyDescent="0.25">
      <c r="D37" s="1"/>
      <c r="J37" s="1"/>
    </row>
    <row r="38" spans="4:11" x14ac:dyDescent="0.25">
      <c r="D38" s="1"/>
    </row>
    <row r="39" spans="4:11" x14ac:dyDescent="0.25">
      <c r="D39" s="1"/>
      <c r="J39" s="1"/>
    </row>
    <row r="40" spans="4:11" x14ac:dyDescent="0.25">
      <c r="D40" s="1"/>
    </row>
    <row r="41" spans="4:11" x14ac:dyDescent="0.25">
      <c r="D41" s="1"/>
      <c r="J41" s="1"/>
    </row>
    <row r="42" spans="4:11" x14ac:dyDescent="0.25">
      <c r="D42" s="1"/>
      <c r="J42" s="1"/>
    </row>
    <row r="43" spans="4:11" x14ac:dyDescent="0.25">
      <c r="D43" s="1"/>
      <c r="J43" s="1"/>
      <c r="K43" s="1"/>
    </row>
    <row r="44" spans="4:11" x14ac:dyDescent="0.25">
      <c r="D44" s="1"/>
      <c r="J44" s="1"/>
    </row>
    <row r="45" spans="4:11" x14ac:dyDescent="0.25">
      <c r="D45" s="1"/>
      <c r="J45" s="1"/>
    </row>
    <row r="46" spans="4:11" x14ac:dyDescent="0.25">
      <c r="D46" s="1"/>
      <c r="J46" s="1"/>
    </row>
    <row r="47" spans="4:11" x14ac:dyDescent="0.25">
      <c r="D47" s="1"/>
    </row>
    <row r="49" spans="2:11" x14ac:dyDescent="0.25">
      <c r="D49" s="1"/>
      <c r="J49" s="1"/>
    </row>
    <row r="50" spans="2:11" x14ac:dyDescent="0.25">
      <c r="D50" s="1"/>
      <c r="J50" s="1"/>
    </row>
    <row r="51" spans="2:11" x14ac:dyDescent="0.25">
      <c r="D51" s="1"/>
    </row>
    <row r="52" spans="2:11" x14ac:dyDescent="0.25">
      <c r="B52" s="2"/>
      <c r="D52" s="1"/>
      <c r="J52" s="1"/>
    </row>
    <row r="53" spans="2:11" x14ac:dyDescent="0.25">
      <c r="B53" s="2"/>
      <c r="D53" s="1"/>
      <c r="J53" s="1"/>
    </row>
    <row r="54" spans="2:11" x14ac:dyDescent="0.25">
      <c r="B54" s="2"/>
      <c r="D54" s="1"/>
      <c r="J54" s="1"/>
    </row>
    <row r="55" spans="2:11" x14ac:dyDescent="0.25">
      <c r="B55" s="2"/>
      <c r="D55" s="1"/>
      <c r="J55" s="1"/>
    </row>
    <row r="56" spans="2:11" x14ac:dyDescent="0.25">
      <c r="D56" s="1"/>
      <c r="J56" s="1"/>
    </row>
    <row r="57" spans="2:11" x14ac:dyDescent="0.25">
      <c r="D57" s="1"/>
      <c r="J57" s="1"/>
    </row>
    <row r="58" spans="2:11" x14ac:dyDescent="0.25">
      <c r="D58" s="1"/>
      <c r="J58" s="1"/>
    </row>
    <row r="59" spans="2:11" x14ac:dyDescent="0.25">
      <c r="D59" s="1"/>
      <c r="J59" s="1"/>
    </row>
    <row r="60" spans="2:11" x14ac:dyDescent="0.25">
      <c r="D60" s="1"/>
    </row>
    <row r="61" spans="2:11" x14ac:dyDescent="0.25">
      <c r="D61" s="1"/>
    </row>
    <row r="62" spans="2:11" x14ac:dyDescent="0.25">
      <c r="D62" s="1"/>
      <c r="E62" s="2"/>
      <c r="F62" s="2"/>
      <c r="G62" s="2"/>
      <c r="H62" s="2"/>
      <c r="I62" s="2"/>
      <c r="J62" s="1"/>
      <c r="K62" s="3"/>
    </row>
    <row r="63" spans="2:11" x14ac:dyDescent="0.25">
      <c r="D63" s="1"/>
      <c r="E63" s="2"/>
      <c r="F63" s="2"/>
      <c r="G63" s="2"/>
      <c r="H63" s="2"/>
      <c r="I63" s="2"/>
      <c r="J63" s="1"/>
      <c r="K63" s="3"/>
    </row>
    <row r="64" spans="2:11" x14ac:dyDescent="0.25">
      <c r="D64" s="1"/>
      <c r="J6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AC4FD-F56C-484C-8D29-3CE272E9C460}">
  <dimension ref="A1:K17"/>
  <sheetViews>
    <sheetView zoomScale="80" zoomScaleNormal="80" workbookViewId="0">
      <pane ySplit="1" topLeftCell="A2" activePane="bottomLeft" state="frozen"/>
      <selection pane="bottomLeft" activeCell="A18" sqref="A18"/>
    </sheetView>
  </sheetViews>
  <sheetFormatPr defaultRowHeight="15" x14ac:dyDescent="0.25"/>
  <cols>
    <col min="1" max="1" width="6.5703125" style="8" customWidth="1"/>
    <col min="2" max="2" width="39.140625" customWidth="1"/>
    <col min="3" max="3" width="32.42578125" customWidth="1"/>
    <col min="4" max="4" width="11.28515625" customWidth="1"/>
    <col min="5" max="5" width="50.85546875" bestFit="1" customWidth="1"/>
    <col min="6" max="6" width="23.7109375" customWidth="1"/>
    <col min="7" max="8" width="22.7109375" style="9" customWidth="1"/>
    <col min="9" max="9" width="22.7109375" customWidth="1"/>
    <col min="10" max="10" width="12.7109375" style="13" customWidth="1"/>
    <col min="11" max="11" width="15.140625" customWidth="1"/>
  </cols>
  <sheetData>
    <row r="1" spans="1:11" s="8" customFormat="1" ht="38.450000000000003" customHeight="1" x14ac:dyDescent="0.25">
      <c r="A1" s="17" t="s">
        <v>72</v>
      </c>
      <c r="B1" s="18" t="s">
        <v>2</v>
      </c>
      <c r="C1" s="18" t="s">
        <v>0</v>
      </c>
      <c r="D1" s="17" t="s">
        <v>4</v>
      </c>
      <c r="E1" s="18" t="s">
        <v>1</v>
      </c>
      <c r="F1" s="18" t="s">
        <v>3</v>
      </c>
      <c r="G1" s="19" t="s">
        <v>5</v>
      </c>
      <c r="H1" s="19" t="s">
        <v>6</v>
      </c>
      <c r="I1" s="18" t="s">
        <v>7</v>
      </c>
      <c r="J1" s="17" t="s">
        <v>141</v>
      </c>
      <c r="K1" s="17" t="s">
        <v>142</v>
      </c>
    </row>
    <row r="2" spans="1:11" s="15" customFormat="1" ht="15" customHeight="1" x14ac:dyDescent="0.25">
      <c r="A2" s="29" t="s">
        <v>42</v>
      </c>
      <c r="B2" s="30" t="s">
        <v>150</v>
      </c>
      <c r="C2" s="30" t="s">
        <v>9</v>
      </c>
      <c r="D2" s="31">
        <v>43446</v>
      </c>
      <c r="E2" s="30" t="s">
        <v>152</v>
      </c>
      <c r="F2" s="22" t="s">
        <v>197</v>
      </c>
      <c r="G2" s="32">
        <f>H2*0.7874</f>
        <v>4409440</v>
      </c>
      <c r="H2" s="32">
        <v>5600000</v>
      </c>
      <c r="I2" s="30"/>
      <c r="J2" s="31">
        <v>43446</v>
      </c>
      <c r="K2" s="33"/>
    </row>
    <row r="3" spans="1:11" s="15" customFormat="1" ht="15" customHeight="1" x14ac:dyDescent="0.25">
      <c r="A3" s="29" t="s">
        <v>43</v>
      </c>
      <c r="B3" s="30" t="s">
        <v>153</v>
      </c>
      <c r="C3" s="30" t="s">
        <v>9</v>
      </c>
      <c r="D3" s="31">
        <v>43454</v>
      </c>
      <c r="E3" s="30" t="s">
        <v>154</v>
      </c>
      <c r="F3" s="30" t="s">
        <v>197</v>
      </c>
      <c r="G3" s="32"/>
      <c r="H3" s="32"/>
      <c r="I3" s="30"/>
      <c r="J3" s="31">
        <v>43454</v>
      </c>
      <c r="K3" s="33"/>
    </row>
    <row r="4" spans="1:11" s="15" customFormat="1" ht="15" customHeight="1" x14ac:dyDescent="0.25">
      <c r="A4" s="29" t="s">
        <v>44</v>
      </c>
      <c r="B4" s="30" t="s">
        <v>148</v>
      </c>
      <c r="C4" s="30" t="s">
        <v>9</v>
      </c>
      <c r="D4" s="31">
        <v>43714</v>
      </c>
      <c r="E4" s="30" t="s">
        <v>151</v>
      </c>
      <c r="F4" s="30" t="s">
        <v>197</v>
      </c>
      <c r="G4" s="32">
        <v>5314961</v>
      </c>
      <c r="H4" s="32">
        <v>6750000</v>
      </c>
      <c r="I4" s="30"/>
      <c r="J4" s="31">
        <v>43714</v>
      </c>
      <c r="K4" s="33"/>
    </row>
    <row r="5" spans="1:11" s="15" customFormat="1" ht="15" customHeight="1" x14ac:dyDescent="0.25">
      <c r="A5" s="29" t="s">
        <v>45</v>
      </c>
      <c r="B5" s="30" t="s">
        <v>147</v>
      </c>
      <c r="C5" s="30" t="s">
        <v>9</v>
      </c>
      <c r="D5" s="31">
        <v>43731</v>
      </c>
      <c r="E5" s="30" t="s">
        <v>149</v>
      </c>
      <c r="F5" s="30" t="s">
        <v>197</v>
      </c>
      <c r="G5" s="32">
        <v>5968041</v>
      </c>
      <c r="H5" s="32">
        <v>7579412</v>
      </c>
      <c r="I5" s="30"/>
      <c r="J5" s="31">
        <v>43731</v>
      </c>
      <c r="K5" s="33"/>
    </row>
    <row r="6" spans="1:11" s="15" customFormat="1" ht="15" customHeight="1" x14ac:dyDescent="0.25">
      <c r="A6" s="29" t="s">
        <v>46</v>
      </c>
      <c r="B6" s="30" t="s">
        <v>145</v>
      </c>
      <c r="C6" s="30" t="s">
        <v>9</v>
      </c>
      <c r="D6" s="31">
        <v>43775</v>
      </c>
      <c r="E6" s="30" t="s">
        <v>146</v>
      </c>
      <c r="F6" s="30" t="s">
        <v>197</v>
      </c>
      <c r="G6" s="32">
        <v>5399454</v>
      </c>
      <c r="H6" s="32">
        <v>6857306</v>
      </c>
      <c r="I6" s="30"/>
      <c r="J6" s="31">
        <v>43775</v>
      </c>
      <c r="K6" s="33"/>
    </row>
    <row r="7" spans="1:11" x14ac:dyDescent="0.25">
      <c r="A7" s="29" t="s">
        <v>47</v>
      </c>
      <c r="B7" s="22" t="s">
        <v>89</v>
      </c>
      <c r="C7" s="22" t="s">
        <v>9</v>
      </c>
      <c r="D7" s="23">
        <v>44174</v>
      </c>
      <c r="E7" s="22" t="s">
        <v>124</v>
      </c>
      <c r="F7" s="30" t="s">
        <v>197</v>
      </c>
      <c r="G7" s="34"/>
      <c r="H7" s="34"/>
      <c r="I7" s="22"/>
      <c r="J7" s="35">
        <v>44174</v>
      </c>
      <c r="K7" s="22"/>
    </row>
    <row r="8" spans="1:11" ht="30" x14ac:dyDescent="0.25">
      <c r="A8" s="29" t="s">
        <v>48</v>
      </c>
      <c r="B8" s="21" t="s">
        <v>121</v>
      </c>
      <c r="C8" s="22" t="s">
        <v>9</v>
      </c>
      <c r="D8" s="23">
        <v>44174</v>
      </c>
      <c r="E8" s="22" t="s">
        <v>122</v>
      </c>
      <c r="F8" s="30" t="s">
        <v>197</v>
      </c>
      <c r="G8" s="34">
        <v>7511811</v>
      </c>
      <c r="H8" s="34">
        <v>9540000</v>
      </c>
      <c r="I8" s="22"/>
      <c r="J8" s="35">
        <v>44174</v>
      </c>
      <c r="K8" s="22"/>
    </row>
    <row r="9" spans="1:11" x14ac:dyDescent="0.25">
      <c r="A9" s="29" t="s">
        <v>49</v>
      </c>
      <c r="B9" s="22" t="s">
        <v>123</v>
      </c>
      <c r="C9" s="22" t="s">
        <v>9</v>
      </c>
      <c r="D9" s="23">
        <v>44244</v>
      </c>
      <c r="E9" s="22" t="s">
        <v>125</v>
      </c>
      <c r="F9" s="30" t="s">
        <v>197</v>
      </c>
      <c r="G9" s="34">
        <v>7007874</v>
      </c>
      <c r="H9" s="34">
        <v>8900000</v>
      </c>
      <c r="I9" s="22"/>
      <c r="J9" s="35">
        <v>44244</v>
      </c>
      <c r="K9" s="22"/>
    </row>
    <row r="10" spans="1:11" x14ac:dyDescent="0.25">
      <c r="A10" s="29" t="s">
        <v>50</v>
      </c>
      <c r="B10" s="22" t="s">
        <v>126</v>
      </c>
      <c r="C10" s="22" t="s">
        <v>9</v>
      </c>
      <c r="D10" s="23">
        <v>44256</v>
      </c>
      <c r="E10" s="22" t="s">
        <v>127</v>
      </c>
      <c r="F10" s="30" t="s">
        <v>197</v>
      </c>
      <c r="G10" s="34">
        <v>10393701</v>
      </c>
      <c r="H10" s="34">
        <v>13200000</v>
      </c>
      <c r="I10" s="22"/>
      <c r="J10" s="35">
        <v>44256</v>
      </c>
      <c r="K10" s="22"/>
    </row>
    <row r="11" spans="1:11" ht="45" x14ac:dyDescent="0.25">
      <c r="A11" s="29" t="s">
        <v>51</v>
      </c>
      <c r="B11" s="21" t="s">
        <v>128</v>
      </c>
      <c r="C11" s="22" t="s">
        <v>9</v>
      </c>
      <c r="D11" s="23">
        <v>44256</v>
      </c>
      <c r="E11" s="22" t="s">
        <v>129</v>
      </c>
      <c r="F11" s="30" t="s">
        <v>197</v>
      </c>
      <c r="G11" s="34">
        <v>7795276</v>
      </c>
      <c r="H11" s="34">
        <v>9900000</v>
      </c>
      <c r="I11" s="22"/>
      <c r="J11" s="35">
        <v>44256</v>
      </c>
      <c r="K11" s="22"/>
    </row>
    <row r="12" spans="1:11" ht="30" x14ac:dyDescent="0.25">
      <c r="A12" s="29" t="s">
        <v>52</v>
      </c>
      <c r="B12" s="21" t="s">
        <v>130</v>
      </c>
      <c r="C12" s="22" t="s">
        <v>9</v>
      </c>
      <c r="D12" s="23">
        <v>44256</v>
      </c>
      <c r="E12" s="22" t="s">
        <v>131</v>
      </c>
      <c r="F12" s="30" t="s">
        <v>197</v>
      </c>
      <c r="G12" s="34">
        <v>6062992</v>
      </c>
      <c r="H12" s="34">
        <v>7700000</v>
      </c>
      <c r="I12" s="22"/>
      <c r="J12" s="35">
        <v>44256</v>
      </c>
      <c r="K12" s="22"/>
    </row>
    <row r="13" spans="1:11" x14ac:dyDescent="0.25">
      <c r="A13" s="29" t="s">
        <v>53</v>
      </c>
      <c r="B13" s="21" t="s">
        <v>132</v>
      </c>
      <c r="C13" s="22" t="s">
        <v>9</v>
      </c>
      <c r="D13" s="23">
        <v>44286</v>
      </c>
      <c r="E13" s="22" t="s">
        <v>133</v>
      </c>
      <c r="F13" s="30" t="s">
        <v>197</v>
      </c>
      <c r="G13" s="34">
        <v>10708661</v>
      </c>
      <c r="H13" s="34">
        <v>13600000</v>
      </c>
      <c r="I13" s="22"/>
      <c r="J13" s="35">
        <v>44286</v>
      </c>
      <c r="K13" s="22"/>
    </row>
    <row r="14" spans="1:11" x14ac:dyDescent="0.25">
      <c r="A14" s="29" t="s">
        <v>54</v>
      </c>
      <c r="B14" s="21" t="s">
        <v>143</v>
      </c>
      <c r="C14" s="22" t="s">
        <v>9</v>
      </c>
      <c r="D14" s="23">
        <v>44286</v>
      </c>
      <c r="E14" s="22" t="s">
        <v>134</v>
      </c>
      <c r="F14" s="30" t="s">
        <v>197</v>
      </c>
      <c r="G14" s="34">
        <v>7480315</v>
      </c>
      <c r="H14" s="34">
        <v>9500000</v>
      </c>
      <c r="I14" s="22"/>
      <c r="J14" s="35">
        <v>44286</v>
      </c>
      <c r="K14" s="22"/>
    </row>
    <row r="15" spans="1:11" x14ac:dyDescent="0.25">
      <c r="A15" s="29" t="s">
        <v>55</v>
      </c>
      <c r="B15" s="21" t="s">
        <v>135</v>
      </c>
      <c r="C15" s="22" t="s">
        <v>9</v>
      </c>
      <c r="D15" s="23">
        <v>44300</v>
      </c>
      <c r="E15" s="22" t="s">
        <v>136</v>
      </c>
      <c r="F15" s="30" t="s">
        <v>197</v>
      </c>
      <c r="G15" s="34">
        <v>10196850</v>
      </c>
      <c r="H15" s="34">
        <v>12950000</v>
      </c>
      <c r="I15" s="22"/>
      <c r="J15" s="35">
        <v>44300</v>
      </c>
      <c r="K15" s="22"/>
    </row>
    <row r="16" spans="1:11" x14ac:dyDescent="0.25">
      <c r="A16" s="29" t="s">
        <v>56</v>
      </c>
      <c r="B16" s="21" t="s">
        <v>137</v>
      </c>
      <c r="C16" s="22" t="s">
        <v>9</v>
      </c>
      <c r="D16" s="23">
        <v>44300</v>
      </c>
      <c r="E16" s="22" t="s">
        <v>138</v>
      </c>
      <c r="F16" s="30" t="s">
        <v>197</v>
      </c>
      <c r="G16" s="34">
        <v>7362205</v>
      </c>
      <c r="H16" s="34">
        <v>9350000</v>
      </c>
      <c r="I16" s="22"/>
      <c r="J16" s="35">
        <v>44300</v>
      </c>
      <c r="K16" s="22"/>
    </row>
    <row r="17" spans="1:11" x14ac:dyDescent="0.25">
      <c r="A17" s="29" t="s">
        <v>57</v>
      </c>
      <c r="B17" s="21" t="s">
        <v>139</v>
      </c>
      <c r="C17" s="22" t="s">
        <v>9</v>
      </c>
      <c r="D17" s="23">
        <v>44313</v>
      </c>
      <c r="E17" s="22" t="s">
        <v>140</v>
      </c>
      <c r="F17" s="30" t="s">
        <v>197</v>
      </c>
      <c r="G17" s="34">
        <v>8267717</v>
      </c>
      <c r="H17" s="34">
        <v>10500000</v>
      </c>
      <c r="I17" s="22"/>
      <c r="J17" s="35">
        <v>44313</v>
      </c>
      <c r="K17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B6CAF-1549-4C52-834D-571E4EC84BB0}">
  <dimension ref="A1:K22"/>
  <sheetViews>
    <sheetView zoomScale="80" zoomScaleNormal="80" workbookViewId="0">
      <pane ySplit="1" topLeftCell="A5" activePane="bottomLeft" state="frozen"/>
      <selection pane="bottomLeft" activeCell="F10" sqref="F10"/>
    </sheetView>
  </sheetViews>
  <sheetFormatPr defaultRowHeight="15" x14ac:dyDescent="0.25"/>
  <cols>
    <col min="1" max="1" width="6.5703125" style="8" customWidth="1"/>
    <col min="2" max="2" width="39.140625" style="2" customWidth="1"/>
    <col min="3" max="3" width="32.42578125" customWidth="1"/>
    <col min="4" max="4" width="11.28515625" customWidth="1"/>
    <col min="5" max="5" width="50.85546875" style="2" bestFit="1" customWidth="1"/>
    <col min="6" max="6" width="14.85546875" style="2" customWidth="1"/>
    <col min="7" max="8" width="22.7109375" customWidth="1"/>
    <col min="9" max="9" width="27.5703125" customWidth="1"/>
    <col min="10" max="10" width="12.7109375" customWidth="1"/>
    <col min="11" max="11" width="15.140625" customWidth="1"/>
  </cols>
  <sheetData>
    <row r="1" spans="1:11" s="8" customFormat="1" ht="38.450000000000003" customHeight="1" x14ac:dyDescent="0.25">
      <c r="A1" s="17" t="s">
        <v>72</v>
      </c>
      <c r="B1" s="17" t="s">
        <v>2</v>
      </c>
      <c r="C1" s="18" t="s">
        <v>0</v>
      </c>
      <c r="D1" s="17" t="s">
        <v>4</v>
      </c>
      <c r="E1" s="17" t="s">
        <v>1</v>
      </c>
      <c r="F1" s="17" t="s">
        <v>3</v>
      </c>
      <c r="G1" s="19" t="s">
        <v>5</v>
      </c>
      <c r="H1" s="19" t="s">
        <v>6</v>
      </c>
      <c r="I1" s="18" t="s">
        <v>7</v>
      </c>
      <c r="J1" s="17" t="s">
        <v>144</v>
      </c>
      <c r="K1" s="17" t="s">
        <v>142</v>
      </c>
    </row>
    <row r="2" spans="1:11" ht="30" x14ac:dyDescent="0.25">
      <c r="A2" s="20" t="s">
        <v>42</v>
      </c>
      <c r="B2" s="21" t="s">
        <v>186</v>
      </c>
      <c r="C2" s="22" t="s">
        <v>187</v>
      </c>
      <c r="D2" s="23">
        <v>43598</v>
      </c>
      <c r="E2" s="21" t="s">
        <v>188</v>
      </c>
      <c r="F2" s="21" t="s">
        <v>98</v>
      </c>
      <c r="G2" s="22"/>
      <c r="H2" s="22"/>
      <c r="I2" s="22"/>
      <c r="J2" s="23">
        <v>43633</v>
      </c>
      <c r="K2" s="23">
        <v>43703</v>
      </c>
    </row>
    <row r="3" spans="1:11" ht="30" x14ac:dyDescent="0.25">
      <c r="A3" s="20" t="s">
        <v>43</v>
      </c>
      <c r="B3" s="21" t="s">
        <v>190</v>
      </c>
      <c r="C3" s="22" t="s">
        <v>187</v>
      </c>
      <c r="D3" s="28" t="s">
        <v>189</v>
      </c>
      <c r="E3" s="21" t="s">
        <v>191</v>
      </c>
      <c r="F3" s="21" t="s">
        <v>98</v>
      </c>
      <c r="G3" s="22"/>
      <c r="H3" s="22"/>
      <c r="I3" s="22"/>
      <c r="J3" s="28" t="s">
        <v>227</v>
      </c>
      <c r="K3" s="22"/>
    </row>
    <row r="4" spans="1:11" ht="30" x14ac:dyDescent="0.25">
      <c r="A4" s="20" t="s">
        <v>44</v>
      </c>
      <c r="B4" s="21" t="s">
        <v>192</v>
      </c>
      <c r="C4" s="22" t="s">
        <v>187</v>
      </c>
      <c r="D4" s="23">
        <v>43832</v>
      </c>
      <c r="E4" s="21" t="s">
        <v>225</v>
      </c>
      <c r="F4" s="21" t="s">
        <v>98</v>
      </c>
      <c r="G4" s="22"/>
      <c r="H4" s="22"/>
      <c r="I4" s="22"/>
      <c r="J4" s="23">
        <v>43831</v>
      </c>
      <c r="K4" s="23">
        <v>43890</v>
      </c>
    </row>
    <row r="5" spans="1:11" ht="30" x14ac:dyDescent="0.25">
      <c r="A5" s="20" t="s">
        <v>45</v>
      </c>
      <c r="B5" s="21" t="s">
        <v>190</v>
      </c>
      <c r="C5" s="22" t="s">
        <v>187</v>
      </c>
      <c r="D5" s="23">
        <v>43832</v>
      </c>
      <c r="E5" s="21" t="s">
        <v>193</v>
      </c>
      <c r="F5" s="21" t="s">
        <v>98</v>
      </c>
      <c r="G5" s="22"/>
      <c r="H5" s="22"/>
      <c r="I5" s="22"/>
      <c r="J5" s="23">
        <v>43831</v>
      </c>
      <c r="K5" s="23">
        <v>43921</v>
      </c>
    </row>
    <row r="6" spans="1:11" s="6" customFormat="1" ht="45" x14ac:dyDescent="0.25">
      <c r="A6" s="24" t="s">
        <v>46</v>
      </c>
      <c r="B6" s="25" t="s">
        <v>190</v>
      </c>
      <c r="C6" s="26" t="s">
        <v>187</v>
      </c>
      <c r="D6" s="27">
        <v>43922</v>
      </c>
      <c r="E6" s="25" t="s">
        <v>194</v>
      </c>
      <c r="F6" s="25" t="s">
        <v>93</v>
      </c>
      <c r="G6" s="26"/>
      <c r="H6" s="26"/>
      <c r="I6" s="25" t="s">
        <v>207</v>
      </c>
      <c r="J6" s="27">
        <v>43922</v>
      </c>
      <c r="K6" s="27"/>
    </row>
    <row r="7" spans="1:11" ht="30" x14ac:dyDescent="0.25">
      <c r="A7" s="20" t="s">
        <v>47</v>
      </c>
      <c r="B7" s="21" t="s">
        <v>195</v>
      </c>
      <c r="C7" s="22" t="s">
        <v>187</v>
      </c>
      <c r="D7" s="23">
        <v>43984</v>
      </c>
      <c r="E7" s="21" t="s">
        <v>196</v>
      </c>
      <c r="F7" s="21" t="s">
        <v>197</v>
      </c>
      <c r="G7" s="22"/>
      <c r="H7" s="22"/>
      <c r="I7" s="22"/>
      <c r="J7" s="23">
        <v>43984</v>
      </c>
      <c r="K7" s="22"/>
    </row>
    <row r="8" spans="1:11" ht="30" x14ac:dyDescent="0.25">
      <c r="A8" s="20" t="s">
        <v>48</v>
      </c>
      <c r="B8" s="21" t="s">
        <v>210</v>
      </c>
      <c r="C8" s="22" t="s">
        <v>187</v>
      </c>
      <c r="D8" s="23">
        <v>44006</v>
      </c>
      <c r="E8" s="21" t="s">
        <v>211</v>
      </c>
      <c r="F8" s="21" t="s">
        <v>197</v>
      </c>
      <c r="G8" s="22"/>
      <c r="H8" s="22"/>
      <c r="I8" s="22"/>
      <c r="J8" s="23">
        <v>44006</v>
      </c>
      <c r="K8" s="22"/>
    </row>
    <row r="9" spans="1:11" ht="30" x14ac:dyDescent="0.25">
      <c r="A9" s="20" t="s">
        <v>49</v>
      </c>
      <c r="B9" s="21" t="s">
        <v>198</v>
      </c>
      <c r="C9" s="22" t="s">
        <v>187</v>
      </c>
      <c r="D9" s="23">
        <v>44011</v>
      </c>
      <c r="E9" s="21" t="s">
        <v>199</v>
      </c>
      <c r="F9" s="21" t="s">
        <v>197</v>
      </c>
      <c r="G9" s="22"/>
      <c r="H9" s="22"/>
      <c r="I9" s="22"/>
      <c r="J9" s="23">
        <v>44012</v>
      </c>
      <c r="K9" s="23">
        <v>44316</v>
      </c>
    </row>
    <row r="10" spans="1:11" ht="30" x14ac:dyDescent="0.25">
      <c r="A10" s="20" t="s">
        <v>50</v>
      </c>
      <c r="B10" s="21" t="s">
        <v>198</v>
      </c>
      <c r="C10" s="22" t="s">
        <v>187</v>
      </c>
      <c r="D10" s="23">
        <v>44012</v>
      </c>
      <c r="E10" s="21" t="s">
        <v>199</v>
      </c>
      <c r="F10" s="21" t="s">
        <v>197</v>
      </c>
      <c r="G10" s="22"/>
      <c r="H10" s="22"/>
      <c r="I10" s="22"/>
      <c r="J10" s="23">
        <v>44012</v>
      </c>
      <c r="K10" s="23">
        <v>44316</v>
      </c>
    </row>
    <row r="11" spans="1:11" x14ac:dyDescent="0.25">
      <c r="A11" s="20" t="s">
        <v>51</v>
      </c>
      <c r="B11" s="21" t="s">
        <v>200</v>
      </c>
      <c r="C11" s="22" t="s">
        <v>187</v>
      </c>
      <c r="D11" s="23">
        <v>44013</v>
      </c>
      <c r="E11" s="21" t="s">
        <v>201</v>
      </c>
      <c r="F11" s="21" t="s">
        <v>98</v>
      </c>
      <c r="G11" s="22"/>
      <c r="H11" s="22"/>
      <c r="I11" s="22"/>
      <c r="J11" s="23">
        <v>44013</v>
      </c>
      <c r="K11" s="23">
        <v>44196</v>
      </c>
    </row>
    <row r="12" spans="1:11" x14ac:dyDescent="0.25">
      <c r="A12" s="20" t="s">
        <v>52</v>
      </c>
      <c r="B12" s="21" t="s">
        <v>202</v>
      </c>
      <c r="C12" s="22" t="s">
        <v>187</v>
      </c>
      <c r="D12" s="23">
        <v>44018</v>
      </c>
      <c r="E12" s="21" t="s">
        <v>203</v>
      </c>
      <c r="F12" s="21" t="s">
        <v>98</v>
      </c>
      <c r="G12" s="22"/>
      <c r="H12" s="22"/>
      <c r="I12" s="22"/>
      <c r="J12" s="23">
        <v>44018</v>
      </c>
      <c r="K12" s="23">
        <v>44043</v>
      </c>
    </row>
    <row r="13" spans="1:11" x14ac:dyDescent="0.25">
      <c r="A13" s="20" t="s">
        <v>53</v>
      </c>
      <c r="B13" s="21" t="s">
        <v>204</v>
      </c>
      <c r="C13" s="22" t="s">
        <v>187</v>
      </c>
      <c r="D13" s="23">
        <v>44089</v>
      </c>
      <c r="E13" s="21" t="s">
        <v>205</v>
      </c>
      <c r="F13" s="21" t="s">
        <v>93</v>
      </c>
      <c r="G13" s="22"/>
      <c r="H13" s="22"/>
      <c r="I13" s="22"/>
      <c r="J13" s="23">
        <v>44089</v>
      </c>
      <c r="K13" s="23">
        <v>2958465</v>
      </c>
    </row>
    <row r="14" spans="1:11" ht="30" x14ac:dyDescent="0.25">
      <c r="A14" s="20" t="s">
        <v>54</v>
      </c>
      <c r="B14" s="21" t="s">
        <v>208</v>
      </c>
      <c r="C14" s="22" t="s">
        <v>187</v>
      </c>
      <c r="D14" s="23">
        <v>44105</v>
      </c>
      <c r="E14" s="21" t="s">
        <v>209</v>
      </c>
      <c r="F14" s="21" t="s">
        <v>98</v>
      </c>
      <c r="G14" s="22"/>
      <c r="H14" s="22"/>
      <c r="I14" s="22"/>
      <c r="J14" s="23">
        <v>44106</v>
      </c>
      <c r="K14" s="23">
        <v>44561</v>
      </c>
    </row>
    <row r="15" spans="1:11" ht="30" x14ac:dyDescent="0.25">
      <c r="A15" s="20" t="s">
        <v>55</v>
      </c>
      <c r="B15" s="21" t="s">
        <v>190</v>
      </c>
      <c r="C15" s="22" t="s">
        <v>187</v>
      </c>
      <c r="D15" s="23">
        <v>44111</v>
      </c>
      <c r="E15" s="21" t="s">
        <v>206</v>
      </c>
      <c r="F15" s="21" t="s">
        <v>98</v>
      </c>
      <c r="G15" s="22"/>
      <c r="H15" s="22"/>
      <c r="I15" s="22"/>
      <c r="J15" s="23">
        <v>44019</v>
      </c>
      <c r="K15" s="23">
        <v>44196</v>
      </c>
    </row>
    <row r="16" spans="1:11" ht="30" x14ac:dyDescent="0.25">
      <c r="A16" s="20" t="s">
        <v>56</v>
      </c>
      <c r="B16" s="21" t="s">
        <v>221</v>
      </c>
      <c r="C16" s="22" t="s">
        <v>187</v>
      </c>
      <c r="D16" s="23">
        <v>44162</v>
      </c>
      <c r="E16" s="21" t="s">
        <v>223</v>
      </c>
      <c r="F16" s="21" t="s">
        <v>197</v>
      </c>
      <c r="G16" s="22"/>
      <c r="H16" s="22"/>
      <c r="I16" s="22"/>
      <c r="J16" s="23">
        <v>44197</v>
      </c>
      <c r="K16" s="22"/>
    </row>
    <row r="17" spans="1:11" ht="30" x14ac:dyDescent="0.25">
      <c r="A17" s="20" t="s">
        <v>57</v>
      </c>
      <c r="B17" s="21" t="s">
        <v>212</v>
      </c>
      <c r="C17" s="22" t="s">
        <v>187</v>
      </c>
      <c r="D17" s="23">
        <v>44172</v>
      </c>
      <c r="E17" s="21" t="s">
        <v>214</v>
      </c>
      <c r="F17" s="21" t="s">
        <v>93</v>
      </c>
      <c r="G17" s="22"/>
      <c r="H17" s="22"/>
      <c r="I17" s="21"/>
      <c r="J17" s="23">
        <v>44172</v>
      </c>
      <c r="K17" s="23">
        <v>2958465</v>
      </c>
    </row>
    <row r="18" spans="1:11" ht="30" x14ac:dyDescent="0.25">
      <c r="A18" s="20" t="s">
        <v>58</v>
      </c>
      <c r="B18" s="21" t="s">
        <v>212</v>
      </c>
      <c r="C18" s="22" t="s">
        <v>187</v>
      </c>
      <c r="D18" s="23">
        <v>44172</v>
      </c>
      <c r="E18" s="21" t="s">
        <v>213</v>
      </c>
      <c r="F18" s="21" t="s">
        <v>93</v>
      </c>
      <c r="G18" s="22"/>
      <c r="H18" s="22"/>
      <c r="I18" s="22"/>
      <c r="J18" s="23">
        <v>44172</v>
      </c>
      <c r="K18" s="23">
        <v>2958465</v>
      </c>
    </row>
    <row r="19" spans="1:11" ht="30.75" customHeight="1" x14ac:dyDescent="0.25">
      <c r="A19" s="20" t="s">
        <v>59</v>
      </c>
      <c r="B19" s="21" t="s">
        <v>216</v>
      </c>
      <c r="C19" s="22" t="s">
        <v>187</v>
      </c>
      <c r="D19" s="28" t="s">
        <v>215</v>
      </c>
      <c r="E19" s="21" t="s">
        <v>217</v>
      </c>
      <c r="F19" s="21" t="s">
        <v>98</v>
      </c>
      <c r="G19" s="22"/>
      <c r="H19" s="22"/>
      <c r="I19" s="22"/>
      <c r="J19" s="23">
        <v>44197</v>
      </c>
      <c r="K19" s="23">
        <v>44561</v>
      </c>
    </row>
    <row r="20" spans="1:11" ht="45" x14ac:dyDescent="0.25">
      <c r="A20" s="20" t="s">
        <v>60</v>
      </c>
      <c r="B20" s="21" t="s">
        <v>190</v>
      </c>
      <c r="C20" s="22" t="s">
        <v>187</v>
      </c>
      <c r="D20" s="23">
        <v>44201</v>
      </c>
      <c r="E20" s="21" t="s">
        <v>218</v>
      </c>
      <c r="F20" s="21" t="s">
        <v>93</v>
      </c>
      <c r="G20" s="22"/>
      <c r="H20" s="22"/>
      <c r="I20" s="21" t="s">
        <v>219</v>
      </c>
      <c r="J20" s="23">
        <v>44197</v>
      </c>
      <c r="K20" s="23"/>
    </row>
    <row r="21" spans="1:11" ht="30" x14ac:dyDescent="0.25">
      <c r="A21" s="20" t="s">
        <v>61</v>
      </c>
      <c r="B21" s="21" t="s">
        <v>220</v>
      </c>
      <c r="C21" s="22" t="s">
        <v>187</v>
      </c>
      <c r="D21" s="23">
        <v>44207</v>
      </c>
      <c r="E21" s="21" t="s">
        <v>222</v>
      </c>
      <c r="F21" s="21" t="s">
        <v>197</v>
      </c>
      <c r="G21" s="22"/>
      <c r="H21" s="22"/>
      <c r="I21" s="22"/>
      <c r="J21" s="23">
        <v>44207</v>
      </c>
      <c r="K21" s="22"/>
    </row>
    <row r="22" spans="1:11" ht="30" x14ac:dyDescent="0.25">
      <c r="A22" s="20" t="s">
        <v>62</v>
      </c>
      <c r="B22" s="21" t="s">
        <v>204</v>
      </c>
      <c r="C22" s="22" t="s">
        <v>187</v>
      </c>
      <c r="D22" s="23">
        <v>44348</v>
      </c>
      <c r="E22" s="21" t="s">
        <v>224</v>
      </c>
      <c r="F22" s="21" t="s">
        <v>93</v>
      </c>
      <c r="G22" s="22"/>
      <c r="H22" s="22"/>
      <c r="I22" s="22"/>
      <c r="J22" s="23">
        <v>44348</v>
      </c>
      <c r="K22" s="23">
        <v>2958465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Megbízási és vállalkozási szerz</vt:lpstr>
      <vt:lpstr>Bérleti szerződések</vt:lpstr>
      <vt:lpstr>Adásvételi szerződések</vt:lpstr>
      <vt:lpstr>Közös Hivatal szerződések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</dc:creator>
  <cp:lastModifiedBy>Felhasznalo</cp:lastModifiedBy>
  <dcterms:created xsi:type="dcterms:W3CDTF">2015-06-05T18:19:34Z</dcterms:created>
  <dcterms:modified xsi:type="dcterms:W3CDTF">2021-06-24T10:47:20Z</dcterms:modified>
</cp:coreProperties>
</file>